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eem\OneDrive\سطح المكتب\ملف الطاقة الكهربائية2019-2020\نشرة احصاءات الطاقة الكهربائية 2020AR-EN\"/>
    </mc:Choice>
  </mc:AlternateContent>
  <xr:revisionPtr revIDLastSave="0" documentId="13_ncr:1_{B294966D-DDC8-4E64-81B2-5823223CE183}" xr6:coauthVersionLast="46" xr6:coauthVersionMax="46" xr10:uidLastSave="{00000000-0000-0000-0000-000000000000}"/>
  <bookViews>
    <workbookView xWindow="-110" yWindow="-110" windowWidth="19420" windowHeight="10420" tabRatio="959" firstSheet="5" activeTab="5" xr2:uid="{00000000-000D-0000-FFFF-FFFF00000000}"/>
  </bookViews>
  <sheets>
    <sheet name="الفهرس" sheetId="40" r:id="rId1"/>
    <sheet name="القدرة المرخصة" sheetId="1" r:id="rId2"/>
    <sheet name="قدرات التوليد المتاحة" sheetId="7" r:id="rId3"/>
    <sheet name="القدرة المتاحة حسب نوع الإنتاج" sheetId="32" r:id="rId4"/>
    <sheet name="الحمل الأقصى" sheetId="33" r:id="rId5"/>
    <sheet name="الطاقة الكهربائية المنتجة " sheetId="34" r:id="rId6"/>
    <sheet name="اجمالي الطاقة الكهربائية " sheetId="38" r:id="rId7"/>
    <sheet name="الطاقة الكهربائية من التحلية" sheetId="37" r:id="rId8"/>
    <sheet name="استهلاك الوقود للإنتاج" sheetId="2" r:id="rId9"/>
    <sheet name="استهلاك الطاقة الكهربائية" sheetId="3" r:id="rId10"/>
    <sheet name="نسبة الوقود المستهلك" sheetId="42" r:id="rId11"/>
    <sheet name="الطاقة المستهلكة مناطق" sheetId="41" r:id="rId12"/>
    <sheet name="الطاقة الكهربائية المستهلكة" sheetId="6" r:id="rId13"/>
    <sheet name="الطاقة المفقودة" sheetId="36" r:id="rId14"/>
    <sheet name="نصيب الفرد من الطاقة المبيعة" sheetId="39" r:id="rId15"/>
    <sheet name="استيراد وتصدير الكهرباء" sheetId="4" r:id="rId16"/>
    <sheet name="مؤشرات رئيسية للقدرة والطاقة" sheetId="35" r:id="rId17"/>
  </sheets>
  <definedNames>
    <definedName name="_xlnm.Print_Area" localSheetId="6">'اجمالي الطاقة الكهربائية '!$A$1:$D$38</definedName>
    <definedName name="_xlnm.Print_Area" localSheetId="9">'استهلاك الطاقة الكهربائية'!$A$1:$C$37</definedName>
    <definedName name="_xlnm.Print_Area" localSheetId="8">'استهلاك الوقود للإنتاج'!$A$1:$D$53</definedName>
    <definedName name="_xlnm.Print_Area" localSheetId="15">'استيراد وتصدير الكهرباء'!$A$1:$D$36</definedName>
    <definedName name="_xlnm.Print_Area" localSheetId="4">'الحمل الأقصى'!$A$1:$C$34</definedName>
    <definedName name="_xlnm.Print_Area" localSheetId="12">'الطاقة الكهربائية المستهلكة'!$A$1:$J$36</definedName>
    <definedName name="_xlnm.Print_Area" localSheetId="5">'الطاقة الكهربائية المنتجة '!$A$1:$I$40</definedName>
    <definedName name="_xlnm.Print_Area" localSheetId="7">'الطاقة الكهربائية من التحلية'!$A$1:$K$38</definedName>
    <definedName name="_xlnm.Print_Area" localSheetId="11">'الطاقة المستهلكة مناطق'!$A$1:$H$37</definedName>
    <definedName name="_xlnm.Print_Area" localSheetId="13">'الطاقة المفقودة'!$A$1:$J$39</definedName>
    <definedName name="_xlnm.Print_Area" localSheetId="0">الفهرس!$A$1:$B$24</definedName>
    <definedName name="_xlnm.Print_Area" localSheetId="3">'القدرة المتاحة حسب نوع الإنتاج'!$A$1:$I$33</definedName>
    <definedName name="_xlnm.Print_Area" localSheetId="1">'القدرة المرخصة'!$A$1:$G$60</definedName>
    <definedName name="_xlnm.Print_Area" localSheetId="2">'قدرات التوليد المتاحة'!$A$1:$D$34</definedName>
    <definedName name="_xlnm.Print_Area" localSheetId="16">'مؤشرات رئيسية للقدرة والطاقة'!$A$1:$F$50</definedName>
    <definedName name="_xlnm.Print_Area" localSheetId="10">'نسبة الوقود المستهلك'!$A$1:$M$36</definedName>
    <definedName name="_xlnm.Print_Area" localSheetId="14">'نصيب الفرد من الطاقة المبيعة'!$A$1:$F$46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34" l="1"/>
  <c r="M14" i="42"/>
  <c r="L14" i="42" l="1"/>
  <c r="K14" i="42"/>
  <c r="J14" i="42"/>
  <c r="I14" i="42"/>
  <c r="H14" i="42"/>
  <c r="G14" i="42"/>
  <c r="F14" i="42"/>
  <c r="E14" i="42"/>
  <c r="D14" i="42"/>
  <c r="C14" i="42"/>
</calcChain>
</file>

<file path=xl/sharedStrings.xml><?xml version="1.0" encoding="utf-8"?>
<sst xmlns="http://schemas.openxmlformats.org/spreadsheetml/2006/main" count="216" uniqueCount="128">
  <si>
    <t>الوحدة</t>
  </si>
  <si>
    <t>استهلاك الطاقة الكهربائية</t>
  </si>
  <si>
    <t>السنوات</t>
  </si>
  <si>
    <t>القطاع السكني</t>
  </si>
  <si>
    <t>القطاع التجاري</t>
  </si>
  <si>
    <t xml:space="preserve">القطاع الحكومي </t>
  </si>
  <si>
    <t>القطاع الصناعي</t>
  </si>
  <si>
    <t>القطاعات الاخرى</t>
  </si>
  <si>
    <t xml:space="preserve">المجموع </t>
  </si>
  <si>
    <t xml:space="preserve">السنة </t>
  </si>
  <si>
    <t xml:space="preserve">وحدات بخارية </t>
  </si>
  <si>
    <t xml:space="preserve">  وحدات غازية   </t>
  </si>
  <si>
    <t xml:space="preserve">وحدات دورة مركبة   </t>
  </si>
  <si>
    <t xml:space="preserve">وحدات ديزل </t>
  </si>
  <si>
    <t>الطاقة المتجددة</t>
  </si>
  <si>
    <t xml:space="preserve">أخرى </t>
  </si>
  <si>
    <t>الحمل الأقصى</t>
  </si>
  <si>
    <t>الطاقة الكهربائية المنتجة من محطات توليد الشركة السعودية للكهرباء</t>
  </si>
  <si>
    <t xml:space="preserve">وحدات  بخارية </t>
  </si>
  <si>
    <t xml:space="preserve">وحدات غازية </t>
  </si>
  <si>
    <t xml:space="preserve">وحدات دورة مركبة </t>
  </si>
  <si>
    <t>القدرة المتاحة *</t>
  </si>
  <si>
    <t>الطاقة المستهلكة</t>
  </si>
  <si>
    <t xml:space="preserve">الطاقة المفقودة في شبكتي النقل والتوزيع </t>
  </si>
  <si>
    <t xml:space="preserve">الطاقة المرسلة من منتجين آخرين </t>
  </si>
  <si>
    <t xml:space="preserve">الطاقة المرسلة على الشبكات </t>
  </si>
  <si>
    <t>نسبة الطاقة المفقودة في شبكتي النقل والتوزيع</t>
  </si>
  <si>
    <t>الجبيل</t>
  </si>
  <si>
    <t>الخبر</t>
  </si>
  <si>
    <t>الخفجي</t>
  </si>
  <si>
    <t>جدة</t>
  </si>
  <si>
    <t xml:space="preserve">الشعيبة </t>
  </si>
  <si>
    <t>ينبع</t>
  </si>
  <si>
    <t>الشقيق</t>
  </si>
  <si>
    <t>ـ</t>
  </si>
  <si>
    <t xml:space="preserve">المجموع   </t>
  </si>
  <si>
    <t>السنة</t>
  </si>
  <si>
    <t>عدد السكان</t>
  </si>
  <si>
    <t>عدد المشتركين</t>
  </si>
  <si>
    <t>السعة المرخصة -وحدات الديزل</t>
  </si>
  <si>
    <t>السعة المرخصة -وحدات مركبة</t>
  </si>
  <si>
    <t>السعة المرخصة -وحدات غازية</t>
  </si>
  <si>
    <t xml:space="preserve">السعة المرخصة -وحدات بخارية </t>
  </si>
  <si>
    <t>استيراد وتصدير الكهرباء</t>
  </si>
  <si>
    <t>الكهرباء المنتجة</t>
  </si>
  <si>
    <t>الطاقة الكهربائية المستهلكه على حسب القطاع</t>
  </si>
  <si>
    <t>القدرة المتاحة لتوليد الطاقة</t>
  </si>
  <si>
    <t>القدرة المتاحة حسب نوع الإنتاج</t>
  </si>
  <si>
    <t>الطاقة المولدة من محطات الشركة السعودية للكهرباء</t>
  </si>
  <si>
    <t>الطاقة المرسلة من محطات التحلية</t>
  </si>
  <si>
    <t xml:space="preserve">الطاقة المبيعة </t>
  </si>
  <si>
    <t>استهلاك الوقود لإنتاج الكهرباء (احادي الغرض)</t>
  </si>
  <si>
    <t>استهلاك الوقود للانتاج المزدوج وتحلية مياه البحر</t>
  </si>
  <si>
    <t>استيراد الكهرباء*</t>
  </si>
  <si>
    <t>تصدير الكهرباء**</t>
  </si>
  <si>
    <t>رقم الصفحة</t>
  </si>
  <si>
    <t>العنوان</t>
  </si>
  <si>
    <t>الفهرس</t>
  </si>
  <si>
    <t>إجمالي استهلاك الطاقة الكهربائية</t>
  </si>
  <si>
    <t xml:space="preserve"> من هيئة الربط الخليجي * 
إلى هيئة الربط الخليجي  **</t>
  </si>
  <si>
    <t>أهم المؤشرات الرئيسية الاجمالية للقدرة والطاقة الكهربائية 
في المملكة</t>
  </si>
  <si>
    <t>الطاقة الكهربائية المستهلكة على حسب المناطق</t>
  </si>
  <si>
    <t>المنطقة الوسطى</t>
  </si>
  <si>
    <t>المنطقة الغربية</t>
  </si>
  <si>
    <t>المنطقة الشرقية</t>
  </si>
  <si>
    <t>المنطقة الجنوبية</t>
  </si>
  <si>
    <t>الاجمالي</t>
  </si>
  <si>
    <t>نسبة الوقود المستهلك في محطات انتاج الكهرباء حسب نوع الوقود</t>
  </si>
  <si>
    <t>الوقود المستهلك</t>
  </si>
  <si>
    <t>الغاز الطبيعي</t>
  </si>
  <si>
    <t>%</t>
  </si>
  <si>
    <t>النفط الخام</t>
  </si>
  <si>
    <t>زيت الوقود الثقيل</t>
  </si>
  <si>
    <t>الديزل</t>
  </si>
  <si>
    <t xml:space="preserve">الوحدة </t>
  </si>
  <si>
    <t xml:space="preserve">الطاقة الكهربائية المنتجة من المؤسسة العامة لتحلية المياه المالحة حسب المحطات </t>
  </si>
  <si>
    <t xml:space="preserve">رأس الخير </t>
  </si>
  <si>
    <t>اجمالي الطاقة الكهربائية المنتجة من محطات التحلية</t>
  </si>
  <si>
    <t>استهلاك الوقود لإنتاج الكهرباء</t>
  </si>
  <si>
    <t>*هي أعلى قدرات متاحة خلال السنة و ليس وقت حدوث الحمل الذروي</t>
  </si>
  <si>
    <t xml:space="preserve"> وحدات الديزل المستأجرة</t>
  </si>
  <si>
    <t>*الشركة الوطنية لنقل الكهرباء</t>
  </si>
  <si>
    <t xml:space="preserve">أهم المؤشرات الرئيسية الاجمالية للقدرة والطاقة الكهربائية </t>
  </si>
  <si>
    <t>العودة الى الفهرس</t>
  </si>
  <si>
    <t xml:space="preserve"> نصيب الفرد و المشترك من الطاقة المبيعة</t>
  </si>
  <si>
    <t>ترليون وحدة حرارية بريطانية</t>
  </si>
  <si>
    <t>إجمالي الطاقة الكهربائية المنتجة من محطات التحلية للشركات المرخص لها شامل المؤسسة العامة لتحلية المياه المالحة</t>
  </si>
  <si>
    <t>جدول (1)</t>
  </si>
  <si>
    <t>جدول (2)</t>
  </si>
  <si>
    <t>جدول (3)</t>
  </si>
  <si>
    <t>جدول (4)</t>
  </si>
  <si>
    <t>جدول (6)</t>
  </si>
  <si>
    <t>جدول (7)</t>
  </si>
  <si>
    <t>جدول (8)</t>
  </si>
  <si>
    <t>جدول (9)</t>
  </si>
  <si>
    <t>جدول (10)</t>
  </si>
  <si>
    <t>جدول (11)</t>
  </si>
  <si>
    <t>جدول (12)</t>
  </si>
  <si>
    <t>جدول (13)</t>
  </si>
  <si>
    <t>جدول (14)</t>
  </si>
  <si>
    <t>جدول (15)</t>
  </si>
  <si>
    <t>جدول (16)</t>
  </si>
  <si>
    <t>جدول (17)</t>
  </si>
  <si>
    <t>مبيعات الطاقة 
جيجاواط/ساعة</t>
  </si>
  <si>
    <t>الطاقة للفرد 
كيلوواط.ساعة/الفرد</t>
  </si>
  <si>
    <t>الطاقة للمشترك 
كيلوواط.ساعة/المشترك</t>
  </si>
  <si>
    <t>ميجا واط</t>
  </si>
  <si>
    <t>جيجا واط</t>
  </si>
  <si>
    <t>جيجا واط / الساعة</t>
  </si>
  <si>
    <t>جيجا واط / ساعه</t>
  </si>
  <si>
    <t>جيجا واط /ساعة</t>
  </si>
  <si>
    <t>جيجا واط /الساعة</t>
  </si>
  <si>
    <t>*القدرة المتاحة :هي القدرة التي يمكن الحصول عليها في ظروف معينة</t>
  </si>
  <si>
    <t>*الحمل الأقصى:هو الحد الأعلى للطلب الإجمالي الحاصل على مصادر التغذية ضمن فترة زمنية معلومة</t>
  </si>
  <si>
    <t>القدرات المتاحة*</t>
  </si>
  <si>
    <t>الحمل الأقصى*</t>
  </si>
  <si>
    <t>القدرة المرخصة للكهرباء حسب التكنولوجيا المستخدمة</t>
  </si>
  <si>
    <t>* لا تشمل القدرة من االطاقة المتجددة</t>
  </si>
  <si>
    <t xml:space="preserve">القدرة المرخصة الإجمالية* </t>
  </si>
  <si>
    <t>الطاقة المرسل من محطات الشركة السعودية للكهرباء</t>
  </si>
  <si>
    <t xml:space="preserve"> </t>
  </si>
  <si>
    <t xml:space="preserve"> المصدر: هيئة تنظيم المياه والكهرباء </t>
  </si>
  <si>
    <t xml:space="preserve">المصدر: هيئة تنظيم المياه و الكهرباء   </t>
  </si>
  <si>
    <t xml:space="preserve">المصدر:هيئة تنظيم المياه و الكهرباء   </t>
  </si>
  <si>
    <t>المصدر:هيئة تنظيم المياه و الكهرباء</t>
  </si>
  <si>
    <t xml:space="preserve">المصدر: هيئة تنظيم المياه و الكهرباء  </t>
  </si>
  <si>
    <t xml:space="preserve">المصدر: الهيئة العامة للإحصاء / هيئة تنظيم المياه و الكهرباء   </t>
  </si>
  <si>
    <t>*أحادي الغرض : يشمل الطاقة الكهربائية المنتجة فقط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</si>
</sst>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_-* #,##0\ _ر_._س_._‏_-;\-* #,##0\ _ر_._س_._‏_-;_-* &quot;-&quot;??\ _ر_._س_._‏_-;_-@_-"/>
    <numFmt numFmtId="167" formatCode="0.000"/>
    <numFmt numFmtId="168" formatCode="_-* #,##0_-;\-* #,##0_-;_-* &quot;-&quot;??_-;_-@_-"/>
    <numFmt numFmtId="169" formatCode="#,##0_ ;\-#,##0\ "/>
    <numFmt numFmtId="170" formatCode="0.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Neo Sans Arabic"/>
      <family val="2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1"/>
      <name val="Frutiger LT Arabic 55 Roman"/>
    </font>
    <font>
      <sz val="11"/>
      <color theme="1"/>
      <name val="Frutiger LT Arabic 55 Roman"/>
    </font>
    <font>
      <sz val="12"/>
      <color rgb="FF44546A"/>
      <name val="Frutiger LT Arabic 55 Roman"/>
    </font>
    <font>
      <b/>
      <sz val="8"/>
      <color theme="0" tint="-0.34998626667073579"/>
      <name val="Frutiger LT Arabic 55 Roman"/>
    </font>
    <font>
      <b/>
      <sz val="8"/>
      <color theme="1"/>
      <name val="Frutiger LT Arabic 55 Roman"/>
    </font>
    <font>
      <sz val="9"/>
      <color theme="1"/>
      <name val="Frutiger LT Arabic 45 Light"/>
    </font>
    <font>
      <b/>
      <sz val="11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11"/>
      <color rgb="FF262626"/>
      <name val="Symbol"/>
      <family val="1"/>
      <charset val="2"/>
    </font>
    <font>
      <sz val="11"/>
      <color rgb="FF4A442A"/>
      <name val="Frutiger LT Arabic 55 Roman"/>
    </font>
    <font>
      <sz val="12"/>
      <name val="Segoe UI"/>
      <family val="2"/>
    </font>
    <font>
      <sz val="11"/>
      <name val="Calibri"/>
      <family val="2"/>
      <scheme val="minor"/>
    </font>
    <font>
      <sz val="12"/>
      <color rgb="FF21409A"/>
      <name val="Neo Sans Arabic"/>
      <family val="2"/>
    </font>
    <font>
      <b/>
      <sz val="14"/>
      <color theme="1"/>
      <name val="Frutiger LT 55 Roman"/>
    </font>
    <font>
      <b/>
      <sz val="12"/>
      <color rgb="FF44546A"/>
      <name val="Neo Sans Arabic"/>
      <family val="2"/>
    </font>
    <font>
      <b/>
      <sz val="8"/>
      <color theme="1"/>
      <name val="Neo Sans Arabic"/>
      <family val="2"/>
    </font>
    <font>
      <sz val="12"/>
      <name val="Neo Sans Arabic"/>
      <family val="2"/>
    </font>
    <font>
      <sz val="11"/>
      <color rgb="FF262626"/>
      <name val="Neo Sans Arabic"/>
      <family val="2"/>
    </font>
    <font>
      <sz val="8"/>
      <color theme="0"/>
      <name val="Frutiger LT Arabic 55 Roman"/>
    </font>
    <font>
      <sz val="8"/>
      <name val="Frutiger LT Arabic 55 Roman"/>
    </font>
    <font>
      <sz val="14"/>
      <color theme="1"/>
      <name val="Frutiger LT Arabic 55 Roman"/>
    </font>
    <font>
      <b/>
      <sz val="8"/>
      <color theme="9" tint="-0.249977111117893"/>
      <name val="Frutiger LT Arabic 55 Roman"/>
    </font>
    <font>
      <b/>
      <sz val="11"/>
      <color rgb="FF44546A"/>
      <name val="Neo Sans Arabic"/>
      <family val="2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b/>
      <sz val="8"/>
      <color rgb="FFA6A6A6"/>
      <name val="Frutiger LT Arabic 55 Roman"/>
    </font>
    <font>
      <sz val="9"/>
      <color rgb="FFFFFFFF"/>
      <name val="Frutiger LT Arabic 55 Roman"/>
    </font>
    <font>
      <sz val="9"/>
      <color rgb="FF000000"/>
      <name val="Frutiger LT Arabic 45 Light"/>
    </font>
    <font>
      <sz val="9"/>
      <color rgb="FFFFFFFF"/>
      <name val="Frutiger LT Arabic 45 Light"/>
    </font>
    <font>
      <sz val="11"/>
      <color theme="0"/>
      <name val="Calibri"/>
      <family val="2"/>
      <scheme val="minor"/>
    </font>
    <font>
      <b/>
      <sz val="7"/>
      <color theme="0" tint="-0.34998626667073579"/>
      <name val="Frutiger LT Arabic 55 Roman"/>
    </font>
    <font>
      <sz val="9"/>
      <color theme="0"/>
      <name val="Frutiger LT Arabic 55 Roman"/>
    </font>
    <font>
      <sz val="9"/>
      <name val="Frutiger LT Arabic 55 Roman"/>
    </font>
    <font>
      <sz val="9"/>
      <color theme="1"/>
      <name val="Frutiger LT Arabic 55 Roman"/>
    </font>
    <font>
      <sz val="7"/>
      <color theme="0" tint="-0.34998626667073579"/>
      <name val="Frutiger LT Arabic 55 Roman"/>
    </font>
    <font>
      <sz val="9"/>
      <color rgb="FF161616"/>
      <name val="Frutiger LT Arabic 55 Roman"/>
    </font>
    <font>
      <sz val="7"/>
      <color theme="1"/>
      <name val="Frutiger LT Arabic 55 Roman"/>
    </font>
    <font>
      <sz val="11"/>
      <color theme="2" tint="-0.749992370372631"/>
      <name val="Frutiger LT Arabic 55 Roman"/>
    </font>
    <font>
      <sz val="12"/>
      <color theme="2" tint="-0.749992370372631"/>
      <name val="Frutiger LT Arabic 55 Roman"/>
    </font>
    <font>
      <sz val="14"/>
      <color theme="0"/>
      <name val="Frutiger LT Arabic 55 Roman"/>
    </font>
    <font>
      <u/>
      <sz val="8"/>
      <color theme="10"/>
      <name val="Frutiger LT Arabic 55 Roman"/>
    </font>
    <font>
      <sz val="10"/>
      <color theme="2" tint="-0.749992370372631"/>
      <name val="Frutiger LT Arabic 55 Roman"/>
    </font>
    <font>
      <sz val="7"/>
      <color rgb="FF7F7F7F"/>
      <name val="Frutiger LT Arabic 55 Roman"/>
    </font>
    <font>
      <sz val="14"/>
      <color theme="2" tint="-0.499984740745262"/>
      <name val="Frutiger LT Arabic 55 Roman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FFFFFF"/>
      </left>
      <right style="thin">
        <color rgb="FFD9D9D9"/>
      </right>
      <top/>
      <bottom style="thin">
        <color rgb="FFFFFFFF"/>
      </bottom>
      <diagonal/>
    </border>
    <border>
      <left style="thin">
        <color rgb="FFD9D9D9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7E6E6"/>
      </left>
      <right/>
      <top/>
      <bottom style="thin">
        <color theme="0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/>
    <xf numFmtId="0" fontId="30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10" borderId="0" applyNumberFormat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0" fillId="0" borderId="12" xfId="0" applyBorder="1"/>
    <xf numFmtId="0" fontId="4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166" fontId="0" fillId="0" borderId="0" xfId="0" applyNumberFormat="1"/>
    <xf numFmtId="165" fontId="0" fillId="0" borderId="0" xfId="0" applyNumberFormat="1"/>
    <xf numFmtId="164" fontId="0" fillId="0" borderId="0" xfId="1" applyFont="1"/>
    <xf numFmtId="3" fontId="11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 applyProtection="1">
      <alignment horizontal="center" vertical="center"/>
      <protection locked="0"/>
    </xf>
    <xf numFmtId="43" fontId="0" fillId="0" borderId="0" xfId="0" applyNumberFormat="1"/>
    <xf numFmtId="167" fontId="0" fillId="0" borderId="0" xfId="0" applyNumberFormat="1"/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 readingOrder="2"/>
    </xf>
    <xf numFmtId="0" fontId="17" fillId="0" borderId="0" xfId="0" applyFont="1"/>
    <xf numFmtId="0" fontId="15" fillId="0" borderId="0" xfId="0" applyFont="1" applyAlignment="1"/>
    <xf numFmtId="0" fontId="18" fillId="0" borderId="0" xfId="0" applyFont="1" applyAlignment="1">
      <alignment horizontal="justify" vertical="center" readingOrder="2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3" fontId="3" fillId="0" borderId="0" xfId="0" applyNumberFormat="1" applyFont="1"/>
    <xf numFmtId="0" fontId="23" fillId="0" borderId="0" xfId="0" applyFont="1" applyAlignment="1">
      <alignment horizontal="justify" vertical="center" readingOrder="2"/>
    </xf>
    <xf numFmtId="0" fontId="0" fillId="0" borderId="0" xfId="0" applyBorder="1"/>
    <xf numFmtId="0" fontId="0" fillId="0" borderId="0" xfId="0" applyAlignment="1">
      <alignment wrapText="1"/>
    </xf>
    <xf numFmtId="0" fontId="16" fillId="0" borderId="0" xfId="0" applyFont="1" applyAlignment="1">
      <alignment horizontal="right" vertical="center" readingOrder="2"/>
    </xf>
    <xf numFmtId="0" fontId="16" fillId="0" borderId="0" xfId="0" applyFont="1" applyAlignment="1">
      <alignment vertical="center" readingOrder="2"/>
    </xf>
    <xf numFmtId="0" fontId="22" fillId="0" borderId="0" xfId="0" applyFont="1" applyAlignment="1">
      <alignment vertical="center" readingOrder="2"/>
    </xf>
    <xf numFmtId="0" fontId="9" fillId="0" borderId="0" xfId="0" applyFont="1" applyBorder="1" applyAlignment="1">
      <alignment vertical="center" wrapText="1" shrinkToFit="1"/>
    </xf>
    <xf numFmtId="0" fontId="0" fillId="0" borderId="0" xfId="0" applyAlignment="1"/>
    <xf numFmtId="0" fontId="9" fillId="0" borderId="11" xfId="0" applyFont="1" applyBorder="1" applyAlignment="1">
      <alignment horizontal="right" vertical="center" wrapText="1" shrinkToFit="1"/>
    </xf>
    <xf numFmtId="168" fontId="25" fillId="3" borderId="8" xfId="1" applyNumberFormat="1" applyFont="1" applyFill="1" applyBorder="1" applyAlignment="1">
      <alignment horizontal="center" vertical="center" wrapText="1" shrinkToFit="1"/>
    </xf>
    <xf numFmtId="168" fontId="25" fillId="6" borderId="8" xfId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0" fontId="0" fillId="0" borderId="0" xfId="0" applyNumberFormat="1"/>
    <xf numFmtId="0" fontId="28" fillId="0" borderId="0" xfId="0" applyFont="1" applyAlignment="1">
      <alignment vertical="center"/>
    </xf>
    <xf numFmtId="0" fontId="29" fillId="0" borderId="0" xfId="8" applyAlignment="1">
      <alignment readingOrder="1"/>
    </xf>
    <xf numFmtId="0" fontId="29" fillId="0" borderId="0" xfId="8"/>
    <xf numFmtId="0" fontId="29" fillId="0" borderId="2" xfId="8" applyBorder="1"/>
    <xf numFmtId="0" fontId="5" fillId="0" borderId="0" xfId="9" applyFont="1" applyAlignment="1">
      <alignment vertical="center" readingOrder="2"/>
    </xf>
    <xf numFmtId="3" fontId="29" fillId="0" borderId="0" xfId="8" applyNumberFormat="1"/>
    <xf numFmtId="0" fontId="31" fillId="0" borderId="0" xfId="9" applyFont="1" applyAlignment="1">
      <alignment vertical="center" wrapText="1" shrinkToFit="1" readingOrder="2"/>
    </xf>
    <xf numFmtId="0" fontId="0" fillId="0" borderId="0" xfId="8" applyFont="1" applyAlignment="1">
      <alignment readingOrder="1"/>
    </xf>
    <xf numFmtId="0" fontId="32" fillId="7" borderId="8" xfId="8" applyFont="1" applyFill="1" applyBorder="1" applyAlignment="1">
      <alignment horizontal="center" vertical="center" wrapText="1" shrinkToFit="1" readingOrder="1"/>
    </xf>
    <xf numFmtId="0" fontId="32" fillId="7" borderId="25" xfId="8" applyFont="1" applyFill="1" applyBorder="1" applyAlignment="1">
      <alignment horizontal="center" vertical="center" wrapText="1" shrinkToFit="1" readingOrder="2"/>
    </xf>
    <xf numFmtId="164" fontId="33" fillId="9" borderId="17" xfId="11" applyFont="1" applyFill="1" applyBorder="1" applyAlignment="1">
      <alignment horizontal="center" vertical="center" wrapText="1" shrinkToFit="1" readingOrder="1"/>
    </xf>
    <xf numFmtId="2" fontId="33" fillId="9" borderId="17" xfId="12" applyNumberFormat="1" applyFont="1" applyFill="1" applyBorder="1" applyAlignment="1">
      <alignment horizontal="center" vertical="center" wrapText="1" shrinkToFit="1" readingOrder="1"/>
    </xf>
    <xf numFmtId="2" fontId="33" fillId="9" borderId="17" xfId="11" applyNumberFormat="1" applyFont="1" applyFill="1" applyBorder="1" applyAlignment="1">
      <alignment horizontal="center" vertical="center" wrapText="1" shrinkToFit="1" readingOrder="1"/>
    </xf>
    <xf numFmtId="2" fontId="32" fillId="7" borderId="21" xfId="8" applyNumberFormat="1" applyFont="1" applyFill="1" applyBorder="1" applyAlignment="1">
      <alignment horizontal="center" vertical="center" wrapText="1" shrinkToFit="1" readingOrder="2"/>
    </xf>
    <xf numFmtId="164" fontId="33" fillId="8" borderId="17" xfId="11" applyFont="1" applyFill="1" applyBorder="1" applyAlignment="1">
      <alignment horizontal="center" vertical="center" wrapText="1" shrinkToFit="1" readingOrder="1"/>
    </xf>
    <xf numFmtId="2" fontId="33" fillId="8" borderId="17" xfId="12" applyNumberFormat="1" applyFont="1" applyFill="1" applyBorder="1" applyAlignment="1">
      <alignment horizontal="center" vertical="center" wrapText="1" shrinkToFit="1" readingOrder="1"/>
    </xf>
    <xf numFmtId="2" fontId="33" fillId="8" borderId="17" xfId="11" applyNumberFormat="1" applyFont="1" applyFill="1" applyBorder="1" applyAlignment="1">
      <alignment horizontal="center" vertical="center" wrapText="1" shrinkToFit="1" readingOrder="1"/>
    </xf>
    <xf numFmtId="0" fontId="32" fillId="7" borderId="21" xfId="8" applyFont="1" applyFill="1" applyBorder="1" applyAlignment="1">
      <alignment horizontal="center" vertical="center" wrapText="1" shrinkToFit="1" readingOrder="2"/>
    </xf>
    <xf numFmtId="2" fontId="32" fillId="7" borderId="28" xfId="8" applyNumberFormat="1" applyFont="1" applyFill="1" applyBorder="1" applyAlignment="1">
      <alignment horizontal="center" vertical="center" wrapText="1" shrinkToFit="1" readingOrder="2"/>
    </xf>
    <xf numFmtId="168" fontId="34" fillId="7" borderId="17" xfId="11" applyNumberFormat="1" applyFont="1" applyFill="1" applyBorder="1" applyAlignment="1">
      <alignment horizontal="center" vertical="center" wrapText="1" shrinkToFit="1" readingOrder="1"/>
    </xf>
    <xf numFmtId="0" fontId="9" fillId="0" borderId="0" xfId="0" applyFont="1" applyBorder="1" applyAlignment="1">
      <alignment vertical="top" shrinkToFit="1" readingOrder="2"/>
    </xf>
    <xf numFmtId="0" fontId="0" fillId="0" borderId="0" xfId="0" applyFill="1"/>
    <xf numFmtId="0" fontId="35" fillId="0" borderId="0" xfId="0" applyFont="1"/>
    <xf numFmtId="0" fontId="37" fillId="2" borderId="6" xfId="0" applyFont="1" applyFill="1" applyBorder="1" applyAlignment="1">
      <alignment horizontal="center" vertical="center" wrapText="1" shrinkToFit="1"/>
    </xf>
    <xf numFmtId="0" fontId="37" fillId="4" borderId="8" xfId="0" applyFont="1" applyFill="1" applyBorder="1" applyAlignment="1">
      <alignment horizontal="center" vertical="center" wrapText="1" shrinkToFit="1"/>
    </xf>
    <xf numFmtId="0" fontId="37" fillId="4" borderId="4" xfId="0" applyFont="1" applyFill="1" applyBorder="1" applyAlignment="1">
      <alignment horizontal="center" vertical="center" wrapText="1" shrinkToFit="1"/>
    </xf>
    <xf numFmtId="0" fontId="39" fillId="6" borderId="8" xfId="1" applyNumberFormat="1" applyFont="1" applyFill="1" applyBorder="1" applyAlignment="1">
      <alignment horizontal="center" vertical="center" wrapText="1" shrinkToFit="1"/>
    </xf>
    <xf numFmtId="0" fontId="39" fillId="6" borderId="8" xfId="0" applyFont="1" applyFill="1" applyBorder="1" applyAlignment="1">
      <alignment horizontal="center" vertical="center" wrapText="1" shrinkToFit="1"/>
    </xf>
    <xf numFmtId="0" fontId="39" fillId="6" borderId="4" xfId="1" applyNumberFormat="1" applyFont="1" applyFill="1" applyBorder="1" applyAlignment="1">
      <alignment horizontal="center" vertical="center" wrapText="1" shrinkToFit="1"/>
    </xf>
    <xf numFmtId="0" fontId="39" fillId="0" borderId="8" xfId="1" applyNumberFormat="1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 shrinkToFit="1"/>
    </xf>
    <xf numFmtId="0" fontId="39" fillId="0" borderId="4" xfId="1" applyNumberFormat="1" applyFont="1" applyFill="1" applyBorder="1" applyAlignment="1">
      <alignment horizontal="center" vertical="center" wrapText="1" shrinkToFit="1"/>
    </xf>
    <xf numFmtId="0" fontId="39" fillId="0" borderId="4" xfId="0" applyFont="1" applyFill="1" applyBorder="1" applyAlignment="1">
      <alignment horizontal="center" vertical="center" wrapText="1" shrinkToFit="1"/>
    </xf>
    <xf numFmtId="0" fontId="39" fillId="0" borderId="9" xfId="1" applyNumberFormat="1" applyFont="1" applyFill="1" applyBorder="1" applyAlignment="1">
      <alignment horizontal="center" vertical="center" wrapText="1" shrinkToFit="1"/>
    </xf>
    <xf numFmtId="0" fontId="39" fillId="0" borderId="9" xfId="0" applyFont="1" applyFill="1" applyBorder="1" applyAlignment="1">
      <alignment horizontal="center" vertical="center" wrapText="1" shrinkToFit="1"/>
    </xf>
    <xf numFmtId="0" fontId="39" fillId="0" borderId="5" xfId="1" applyNumberFormat="1" applyFont="1" applyFill="1" applyBorder="1" applyAlignment="1">
      <alignment horizontal="center" vertical="center" wrapText="1" shrinkToFit="1"/>
    </xf>
    <xf numFmtId="1" fontId="39" fillId="6" borderId="4" xfId="1" applyNumberFormat="1" applyFont="1" applyFill="1" applyBorder="1" applyAlignment="1">
      <alignment horizontal="center" vertical="center" wrapText="1" shrinkToFit="1"/>
    </xf>
    <xf numFmtId="0" fontId="37" fillId="2" borderId="13" xfId="0" applyFont="1" applyFill="1" applyBorder="1" applyAlignment="1">
      <alignment horizontal="center" vertical="center" wrapText="1" shrinkToFit="1"/>
    </xf>
    <xf numFmtId="0" fontId="37" fillId="4" borderId="14" xfId="0" applyFont="1" applyFill="1" applyBorder="1" applyAlignment="1">
      <alignment horizontal="center" vertical="center" wrapText="1" shrinkToFit="1"/>
    </xf>
    <xf numFmtId="0" fontId="37" fillId="4" borderId="7" xfId="0" applyFont="1" applyFill="1" applyBorder="1" applyAlignment="1">
      <alignment horizontal="center" vertical="center" wrapText="1" shrinkToFit="1"/>
    </xf>
    <xf numFmtId="169" fontId="38" fillId="3" borderId="8" xfId="1" applyNumberFormat="1" applyFont="1" applyFill="1" applyBorder="1" applyAlignment="1">
      <alignment horizontal="center" vertical="center" wrapText="1" shrinkToFit="1"/>
    </xf>
    <xf numFmtId="169" fontId="38" fillId="3" borderId="4" xfId="1" applyNumberFormat="1" applyFont="1" applyFill="1" applyBorder="1" applyAlignment="1">
      <alignment horizontal="center" vertical="center" wrapText="1" shrinkToFit="1"/>
    </xf>
    <xf numFmtId="169" fontId="38" fillId="6" borderId="8" xfId="1" applyNumberFormat="1" applyFont="1" applyFill="1" applyBorder="1" applyAlignment="1">
      <alignment horizontal="center" vertical="center" wrapText="1" shrinkToFit="1"/>
    </xf>
    <xf numFmtId="169" fontId="38" fillId="6" borderId="4" xfId="1" applyNumberFormat="1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168" fontId="38" fillId="3" borderId="8" xfId="1" applyNumberFormat="1" applyFont="1" applyFill="1" applyBorder="1" applyAlignment="1">
      <alignment horizontal="center" vertical="center" wrapText="1" shrinkToFit="1"/>
    </xf>
    <xf numFmtId="168" fontId="38" fillId="6" borderId="8" xfId="1" applyNumberFormat="1" applyFont="1" applyFill="1" applyBorder="1" applyAlignment="1">
      <alignment horizontal="center" vertical="center" wrapText="1" shrinkToFit="1"/>
    </xf>
    <xf numFmtId="168" fontId="38" fillId="3" borderId="9" xfId="1" applyNumberFormat="1" applyFont="1" applyFill="1" applyBorder="1" applyAlignment="1">
      <alignment horizontal="center" vertical="center" wrapText="1" shrinkToFit="1"/>
    </xf>
    <xf numFmtId="0" fontId="32" fillId="7" borderId="15" xfId="9" applyFont="1" applyFill="1" applyBorder="1" applyAlignment="1">
      <alignment horizontal="center" vertical="center" wrapText="1" shrinkToFit="1" readingOrder="2"/>
    </xf>
    <xf numFmtId="0" fontId="32" fillId="7" borderId="16" xfId="9" applyFont="1" applyFill="1" applyBorder="1" applyAlignment="1">
      <alignment horizontal="center" vertical="center" wrapText="1" shrinkToFit="1" readingOrder="2"/>
    </xf>
    <xf numFmtId="0" fontId="32" fillId="7" borderId="8" xfId="9" applyFont="1" applyFill="1" applyBorder="1" applyAlignment="1">
      <alignment horizontal="center" vertical="center" wrapText="1" shrinkToFit="1" readingOrder="2"/>
    </xf>
    <xf numFmtId="3" fontId="41" fillId="8" borderId="17" xfId="9" applyNumberFormat="1" applyFont="1" applyFill="1" applyBorder="1" applyAlignment="1">
      <alignment horizontal="center" vertical="center" wrapText="1" shrinkToFit="1" readingOrder="1"/>
    </xf>
    <xf numFmtId="3" fontId="41" fillId="8" borderId="18" xfId="9" applyNumberFormat="1" applyFont="1" applyFill="1" applyBorder="1" applyAlignment="1">
      <alignment horizontal="center" vertical="center" wrapText="1" shrinkToFit="1" readingOrder="1"/>
    </xf>
    <xf numFmtId="3" fontId="41" fillId="8" borderId="8" xfId="9" applyNumberFormat="1" applyFont="1" applyFill="1" applyBorder="1" applyAlignment="1">
      <alignment horizontal="center" vertical="center" wrapText="1" shrinkToFit="1" readingOrder="1"/>
    </xf>
    <xf numFmtId="1" fontId="32" fillId="7" borderId="19" xfId="9" applyNumberFormat="1" applyFont="1" applyFill="1" applyBorder="1" applyAlignment="1">
      <alignment horizontal="center" vertical="center" wrapText="1" shrinkToFit="1" readingOrder="1"/>
    </xf>
    <xf numFmtId="166" fontId="41" fillId="9" borderId="17" xfId="10" applyNumberFormat="1" applyFont="1" applyFill="1" applyBorder="1" applyAlignment="1">
      <alignment horizontal="center" vertical="center" wrapText="1" shrinkToFit="1" readingOrder="1"/>
    </xf>
    <xf numFmtId="166" fontId="41" fillId="9" borderId="18" xfId="10" applyNumberFormat="1" applyFont="1" applyFill="1" applyBorder="1" applyAlignment="1">
      <alignment horizontal="center" vertical="center" wrapText="1" shrinkToFit="1" readingOrder="1"/>
    </xf>
    <xf numFmtId="166" fontId="41" fillId="9" borderId="9" xfId="10" applyNumberFormat="1" applyFont="1" applyFill="1" applyBorder="1" applyAlignment="1">
      <alignment horizontal="center" vertical="center" wrapText="1" shrinkToFit="1" readingOrder="1"/>
    </xf>
    <xf numFmtId="1" fontId="32" fillId="7" borderId="12" xfId="9" applyNumberFormat="1" applyFont="1" applyFill="1" applyBorder="1" applyAlignment="1">
      <alignment horizontal="center" vertical="center" wrapText="1" shrinkToFit="1" readingOrder="1"/>
    </xf>
    <xf numFmtId="0" fontId="42" fillId="0" borderId="0" xfId="0" applyFont="1"/>
    <xf numFmtId="168" fontId="38" fillId="3" borderId="4" xfId="1" applyNumberFormat="1" applyFont="1" applyFill="1" applyBorder="1" applyAlignment="1">
      <alignment horizontal="center" vertical="center" wrapText="1" shrinkToFit="1"/>
    </xf>
    <xf numFmtId="168" fontId="38" fillId="6" borderId="4" xfId="1" applyNumberFormat="1" applyFont="1" applyFill="1" applyBorder="1" applyAlignment="1">
      <alignment horizontal="center" vertical="center" wrapText="1" shrinkToFit="1"/>
    </xf>
    <xf numFmtId="2" fontId="37" fillId="4" borderId="14" xfId="0" applyNumberFormat="1" applyFont="1" applyFill="1" applyBorder="1" applyAlignment="1">
      <alignment horizontal="center" vertical="center" wrapText="1" shrinkToFit="1"/>
    </xf>
    <xf numFmtId="168" fontId="38" fillId="0" borderId="8" xfId="1" applyNumberFormat="1" applyFont="1" applyFill="1" applyBorder="1" applyAlignment="1">
      <alignment horizontal="center" vertical="center" wrapText="1" shrinkToFit="1"/>
    </xf>
    <xf numFmtId="0" fontId="37" fillId="2" borderId="8" xfId="0" applyFont="1" applyFill="1" applyBorder="1" applyAlignment="1">
      <alignment horizontal="center" vertical="center" wrapText="1" shrinkToFit="1"/>
    </xf>
    <xf numFmtId="0" fontId="37" fillId="2" borderId="9" xfId="0" applyFont="1" applyFill="1" applyBorder="1" applyAlignment="1">
      <alignment horizontal="center" vertical="center" wrapText="1" shrinkToFit="1"/>
    </xf>
    <xf numFmtId="0" fontId="37" fillId="2" borderId="1" xfId="0" applyFont="1" applyFill="1" applyBorder="1" applyAlignment="1">
      <alignment horizontal="center" vertical="center" wrapText="1" shrinkToFit="1"/>
    </xf>
    <xf numFmtId="168" fontId="39" fillId="3" borderId="8" xfId="1" applyNumberFormat="1" applyFont="1" applyFill="1" applyBorder="1" applyAlignment="1" applyProtection="1">
      <alignment horizontal="center" vertical="center" wrapText="1" shrinkToFit="1"/>
      <protection locked="0"/>
    </xf>
    <xf numFmtId="168" fontId="39" fillId="3" borderId="8" xfId="1" applyNumberFormat="1" applyFont="1" applyFill="1" applyBorder="1" applyAlignment="1" applyProtection="1">
      <alignment horizontal="center" vertical="center" wrapText="1" shrinkToFit="1"/>
      <protection hidden="1"/>
    </xf>
    <xf numFmtId="10" fontId="39" fillId="3" borderId="8" xfId="2" applyNumberFormat="1" applyFont="1" applyFill="1" applyBorder="1" applyAlignment="1" applyProtection="1">
      <alignment horizontal="center" vertical="center" wrapText="1" shrinkToFit="1"/>
      <protection hidden="1"/>
    </xf>
    <xf numFmtId="168" fontId="39" fillId="6" borderId="8" xfId="1" applyNumberFormat="1" applyFont="1" applyFill="1" applyBorder="1" applyAlignment="1" applyProtection="1">
      <alignment horizontal="center" vertical="center" wrapText="1" shrinkToFit="1"/>
      <protection locked="0"/>
    </xf>
    <xf numFmtId="168" fontId="39" fillId="6" borderId="8" xfId="1" applyNumberFormat="1" applyFont="1" applyFill="1" applyBorder="1" applyAlignment="1" applyProtection="1">
      <alignment horizontal="center" vertical="center" wrapText="1" shrinkToFit="1"/>
      <protection hidden="1"/>
    </xf>
    <xf numFmtId="10" fontId="39" fillId="6" borderId="8" xfId="2" applyNumberFormat="1" applyFont="1" applyFill="1" applyBorder="1" applyAlignment="1" applyProtection="1">
      <alignment horizontal="center" vertical="center" wrapText="1" shrinkToFit="1"/>
      <protection hidden="1"/>
    </xf>
    <xf numFmtId="168" fontId="38" fillId="3" borderId="5" xfId="1" applyNumberFormat="1" applyFont="1" applyFill="1" applyBorder="1" applyAlignment="1">
      <alignment horizontal="center" vertical="center" wrapText="1" shrinkToFit="1"/>
    </xf>
    <xf numFmtId="166" fontId="38" fillId="3" borderId="8" xfId="1" applyNumberFormat="1" applyFont="1" applyFill="1" applyBorder="1" applyAlignment="1">
      <alignment horizontal="center" vertical="center" wrapText="1" shrinkToFit="1"/>
    </xf>
    <xf numFmtId="166" fontId="38" fillId="6" borderId="8" xfId="1" applyNumberFormat="1" applyFont="1" applyFill="1" applyBorder="1" applyAlignment="1">
      <alignment horizontal="center" vertical="center" wrapText="1" shrinkToFit="1"/>
    </xf>
    <xf numFmtId="2" fontId="38" fillId="3" borderId="8" xfId="1" applyNumberFormat="1" applyFont="1" applyFill="1" applyBorder="1" applyAlignment="1">
      <alignment horizontal="center" vertical="center" wrapText="1" shrinkToFit="1"/>
    </xf>
    <xf numFmtId="2" fontId="38" fillId="6" borderId="8" xfId="1" applyNumberFormat="1" applyFont="1" applyFill="1" applyBorder="1" applyAlignment="1">
      <alignment horizontal="center" vertical="center" wrapText="1" shrinkToFit="1"/>
    </xf>
    <xf numFmtId="164" fontId="38" fillId="6" borderId="8" xfId="1" applyNumberFormat="1" applyFont="1" applyFill="1" applyBorder="1" applyAlignment="1">
      <alignment horizontal="center" vertical="center" wrapText="1" shrinkToFit="1"/>
    </xf>
    <xf numFmtId="164" fontId="38" fillId="3" borderId="8" xfId="1" applyNumberFormat="1" applyFont="1" applyFill="1" applyBorder="1" applyAlignment="1">
      <alignment horizontal="center" vertical="center" wrapText="1" shrinkToFit="1"/>
    </xf>
    <xf numFmtId="164" fontId="0" fillId="0" borderId="0" xfId="0" applyNumberFormat="1"/>
    <xf numFmtId="0" fontId="40" fillId="0" borderId="0" xfId="0" applyFont="1" applyAlignment="1">
      <alignment horizontal="right" vertical="center" readingOrder="2"/>
    </xf>
    <xf numFmtId="0" fontId="37" fillId="2" borderId="13" xfId="0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0" fontId="43" fillId="5" borderId="0" xfId="4" applyFont="1" applyFill="1" applyAlignment="1">
      <alignment horizontal="right" vertical="center" wrapText="1"/>
    </xf>
    <xf numFmtId="0" fontId="43" fillId="0" borderId="0" xfId="4" applyFont="1" applyFill="1" applyAlignment="1">
      <alignment horizontal="right" vertical="center" wrapText="1"/>
    </xf>
    <xf numFmtId="0" fontId="44" fillId="5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32" fillId="7" borderId="31" xfId="9" applyFont="1" applyFill="1" applyBorder="1" applyAlignment="1">
      <alignment horizontal="center" vertical="center" wrapText="1" shrinkToFit="1" readingOrder="2"/>
    </xf>
    <xf numFmtId="0" fontId="46" fillId="0" borderId="0" xfId="4" applyFont="1"/>
    <xf numFmtId="0" fontId="37" fillId="2" borderId="13" xfId="0" applyFont="1" applyFill="1" applyBorder="1" applyAlignment="1">
      <alignment horizontal="center" vertical="center" wrapText="1" shrinkToFit="1"/>
    </xf>
    <xf numFmtId="0" fontId="37" fillId="2" borderId="6" xfId="0" applyFont="1" applyFill="1" applyBorder="1" applyAlignment="1">
      <alignment horizontal="center" vertical="center" wrapText="1" shrinkToFit="1"/>
    </xf>
    <xf numFmtId="0" fontId="37" fillId="2" borderId="8" xfId="0" applyFont="1" applyFill="1" applyBorder="1" applyAlignment="1">
      <alignment horizontal="center" vertical="center" wrapText="1" shrinkToFit="1"/>
    </xf>
    <xf numFmtId="0" fontId="37" fillId="4" borderId="8" xfId="0" applyFont="1" applyFill="1" applyBorder="1" applyAlignment="1">
      <alignment horizontal="center" vertical="center" wrapText="1" shrinkToFit="1"/>
    </xf>
    <xf numFmtId="0" fontId="32" fillId="7" borderId="8" xfId="9" applyFont="1" applyFill="1" applyBorder="1" applyAlignment="1">
      <alignment horizontal="center" vertical="center" wrapText="1" shrinkToFit="1" readingOrder="2"/>
    </xf>
    <xf numFmtId="0" fontId="47" fillId="0" borderId="0" xfId="0" applyFont="1"/>
    <xf numFmtId="0" fontId="40" fillId="0" borderId="5" xfId="0" applyFont="1" applyBorder="1" applyAlignment="1">
      <alignment horizontal="right" vertical="center" wrapText="1" shrinkToFit="1"/>
    </xf>
    <xf numFmtId="0" fontId="24" fillId="2" borderId="8" xfId="0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170" fontId="39" fillId="0" borderId="9" xfId="1" applyNumberFormat="1" applyFont="1" applyFill="1" applyBorder="1" applyAlignment="1">
      <alignment horizontal="center" vertical="center" wrapText="1" shrinkToFit="1"/>
    </xf>
    <xf numFmtId="1" fontId="39" fillId="0" borderId="9" xfId="1" applyNumberFormat="1" applyFont="1" applyFill="1" applyBorder="1" applyAlignment="1">
      <alignment horizontal="center" vertical="center" wrapText="1" shrinkToFit="1"/>
    </xf>
    <xf numFmtId="1" fontId="39" fillId="0" borderId="9" xfId="0" applyNumberFormat="1" applyFont="1" applyFill="1" applyBorder="1" applyAlignment="1">
      <alignment horizontal="center" vertical="center" wrapText="1" shrinkToFit="1"/>
    </xf>
    <xf numFmtId="1" fontId="39" fillId="0" borderId="5" xfId="1" applyNumberFormat="1" applyFont="1" applyFill="1" applyBorder="1" applyAlignment="1">
      <alignment horizontal="center" vertical="center" wrapText="1" shrinkToFit="1"/>
    </xf>
    <xf numFmtId="0" fontId="51" fillId="0" borderId="0" xfId="0" applyFont="1"/>
    <xf numFmtId="0" fontId="50" fillId="11" borderId="0" xfId="13" applyFont="1" applyFill="1" applyAlignment="1"/>
    <xf numFmtId="0" fontId="52" fillId="0" borderId="0" xfId="8" applyFont="1" applyAlignment="1"/>
    <xf numFmtId="0" fontId="33" fillId="9" borderId="17" xfId="1" applyNumberFormat="1" applyFont="1" applyFill="1" applyBorder="1" applyAlignment="1">
      <alignment horizontal="center" vertical="center" wrapText="1" shrinkToFit="1" readingOrder="1"/>
    </xf>
    <xf numFmtId="2" fontId="33" fillId="9" borderId="17" xfId="1" applyNumberFormat="1" applyFont="1" applyFill="1" applyBorder="1" applyAlignment="1">
      <alignment horizontal="center" vertical="center" wrapText="1" shrinkToFit="1" readingOrder="1"/>
    </xf>
    <xf numFmtId="2" fontId="33" fillId="8" borderId="17" xfId="1" applyNumberFormat="1" applyFont="1" applyFill="1" applyBorder="1" applyAlignment="1">
      <alignment horizontal="center" vertical="center" wrapText="1" shrinkToFit="1" readingOrder="1"/>
    </xf>
    <xf numFmtId="10" fontId="29" fillId="0" borderId="0" xfId="8" applyNumberFormat="1"/>
    <xf numFmtId="0" fontId="29" fillId="0" borderId="0" xfId="8" applyNumberFormat="1"/>
    <xf numFmtId="164" fontId="38" fillId="6" borderId="8" xfId="1" applyFont="1" applyFill="1" applyBorder="1" applyAlignment="1">
      <alignment horizontal="center" vertical="center" wrapText="1" shrinkToFit="1"/>
    </xf>
    <xf numFmtId="0" fontId="29" fillId="0" borderId="0" xfId="2" applyNumberFormat="1" applyFont="1"/>
    <xf numFmtId="1" fontId="34" fillId="7" borderId="17" xfId="2" applyNumberFormat="1" applyFont="1" applyFill="1" applyBorder="1" applyAlignment="1">
      <alignment horizontal="center" vertical="center" wrapText="1" shrinkToFit="1" readingOrder="1"/>
    </xf>
    <xf numFmtId="170" fontId="39" fillId="6" borderId="8" xfId="1" applyNumberFormat="1" applyFont="1" applyFill="1" applyBorder="1" applyAlignment="1">
      <alignment horizontal="center" vertical="center" wrapText="1" shrinkToFit="1"/>
    </xf>
    <xf numFmtId="1" fontId="39" fillId="6" borderId="8" xfId="1" applyNumberFormat="1" applyFont="1" applyFill="1" applyBorder="1" applyAlignment="1">
      <alignment horizontal="center" vertical="center" wrapText="1" shrinkToFit="1"/>
    </xf>
    <xf numFmtId="1" fontId="39" fillId="6" borderId="8" xfId="0" applyNumberFormat="1" applyFont="1" applyFill="1" applyBorder="1" applyAlignment="1">
      <alignment horizontal="center" vertical="center" wrapText="1" shrinkToFit="1"/>
    </xf>
    <xf numFmtId="0" fontId="40" fillId="0" borderId="0" xfId="0" applyFont="1" applyBorder="1" applyAlignment="1">
      <alignment horizontal="right" vertical="center" wrapText="1" shrinkToFit="1"/>
    </xf>
    <xf numFmtId="0" fontId="40" fillId="0" borderId="5" xfId="0" applyFont="1" applyBorder="1" applyAlignment="1">
      <alignment vertical="center" wrapText="1" shrinkToFit="1"/>
    </xf>
    <xf numFmtId="0" fontId="40" fillId="0" borderId="10" xfId="0" applyFont="1" applyBorder="1" applyAlignment="1">
      <alignment vertical="center" wrapText="1" shrinkToFit="1"/>
    </xf>
    <xf numFmtId="0" fontId="49" fillId="0" borderId="0" xfId="0" applyFont="1" applyAlignment="1">
      <alignment horizontal="center" vertical="center" wrapText="1"/>
    </xf>
    <xf numFmtId="0" fontId="48" fillId="0" borderId="11" xfId="0" applyFont="1" applyBorder="1" applyAlignment="1">
      <alignment horizontal="right" vertical="center" shrinkToFit="1"/>
    </xf>
    <xf numFmtId="0" fontId="48" fillId="0" borderId="0" xfId="0" applyFont="1" applyBorder="1" applyAlignment="1">
      <alignment horizontal="right" vertical="center" shrinkToFit="1"/>
    </xf>
    <xf numFmtId="0" fontId="48" fillId="0" borderId="12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 shrinkToFit="1"/>
    </xf>
    <xf numFmtId="0" fontId="37" fillId="2" borderId="11" xfId="0" applyFont="1" applyFill="1" applyBorder="1" applyAlignment="1">
      <alignment horizontal="center" vertical="center" wrapText="1" shrinkToFit="1"/>
    </xf>
    <xf numFmtId="0" fontId="40" fillId="0" borderId="5" xfId="0" applyFont="1" applyBorder="1" applyAlignment="1">
      <alignment horizontal="right" vertical="center" wrapText="1" shrinkToFit="1" readingOrder="2"/>
    </xf>
    <xf numFmtId="0" fontId="40" fillId="0" borderId="10" xfId="0" applyFont="1" applyBorder="1" applyAlignment="1">
      <alignment horizontal="right" vertical="center" wrapText="1" shrinkToFit="1" readingOrder="2"/>
    </xf>
    <xf numFmtId="0" fontId="5" fillId="0" borderId="0" xfId="0" applyFont="1" applyAlignment="1">
      <alignment horizontal="center"/>
    </xf>
    <xf numFmtId="0" fontId="37" fillId="2" borderId="12" xfId="0" applyFont="1" applyFill="1" applyBorder="1" applyAlignment="1">
      <alignment horizontal="center" vertical="center" wrapText="1" shrinkToFit="1"/>
    </xf>
    <xf numFmtId="0" fontId="37" fillId="2" borderId="1" xfId="0" applyFont="1" applyFill="1" applyBorder="1" applyAlignment="1">
      <alignment horizontal="center" vertical="center" wrapText="1" shrinkToFit="1"/>
    </xf>
    <xf numFmtId="0" fontId="37" fillId="2" borderId="4" xfId="0" applyFont="1" applyFill="1" applyBorder="1" applyAlignment="1">
      <alignment horizontal="center" vertical="center" wrapText="1" shrinkToFit="1"/>
    </xf>
    <xf numFmtId="0" fontId="37" fillId="2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37" fillId="2" borderId="3" xfId="0" applyFont="1" applyFill="1" applyBorder="1" applyAlignment="1">
      <alignment horizontal="center" vertical="center" wrapText="1" shrinkToFit="1"/>
    </xf>
    <xf numFmtId="0" fontId="40" fillId="0" borderId="5" xfId="0" applyFont="1" applyBorder="1" applyAlignment="1">
      <alignment horizontal="right" vertical="center" wrapText="1" shrinkToFit="1"/>
    </xf>
    <xf numFmtId="0" fontId="40" fillId="0" borderId="10" xfId="0" applyFont="1" applyBorder="1" applyAlignment="1">
      <alignment horizontal="right" vertical="center" wrapText="1" shrinkToFit="1"/>
    </xf>
    <xf numFmtId="0" fontId="40" fillId="0" borderId="0" xfId="0" applyFont="1" applyAlignment="1">
      <alignment horizontal="right" vertical="center" readingOrder="2"/>
    </xf>
    <xf numFmtId="0" fontId="40" fillId="0" borderId="11" xfId="0" applyFont="1" applyBorder="1" applyAlignment="1">
      <alignment horizontal="right" vertical="center" wrapText="1" shrinkToFit="1"/>
    </xf>
    <xf numFmtId="0" fontId="40" fillId="0" borderId="0" xfId="0" applyFont="1" applyBorder="1" applyAlignment="1">
      <alignment horizontal="right" vertical="center" wrapText="1" shrinkToFit="1"/>
    </xf>
    <xf numFmtId="0" fontId="37" fillId="2" borderId="7" xfId="0" applyFont="1" applyFill="1" applyBorder="1" applyAlignment="1">
      <alignment horizontal="center" vertical="center" wrapText="1" shrinkToFit="1"/>
    </xf>
    <xf numFmtId="0" fontId="37" fillId="2" borderId="13" xfId="0" applyFont="1" applyFill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right" vertical="center" wrapText="1" shrinkToFit="1"/>
    </xf>
    <xf numFmtId="0" fontId="9" fillId="0" borderId="10" xfId="0" applyFont="1" applyBorder="1" applyAlignment="1">
      <alignment horizontal="right" vertical="center" wrapText="1" shrinkToFit="1"/>
    </xf>
    <xf numFmtId="0" fontId="50" fillId="12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 wrapText="1" shrinkToFit="1"/>
    </xf>
    <xf numFmtId="0" fontId="50" fillId="0" borderId="0" xfId="0" applyFont="1" applyAlignment="1">
      <alignment horizontal="center"/>
    </xf>
    <xf numFmtId="0" fontId="32" fillId="7" borderId="21" xfId="8" applyFont="1" applyFill="1" applyBorder="1" applyAlignment="1">
      <alignment horizontal="center" vertical="center" wrapText="1" shrinkToFit="1" readingOrder="2"/>
    </xf>
    <xf numFmtId="0" fontId="32" fillId="7" borderId="23" xfId="8" applyFont="1" applyFill="1" applyBorder="1" applyAlignment="1">
      <alignment horizontal="center" vertical="center" wrapText="1" shrinkToFit="1" readingOrder="2"/>
    </xf>
    <xf numFmtId="0" fontId="32" fillId="7" borderId="22" xfId="8" applyFont="1" applyFill="1" applyBorder="1" applyAlignment="1">
      <alignment horizontal="center" vertical="center" wrapText="1" shrinkToFit="1" readingOrder="2"/>
    </xf>
    <xf numFmtId="0" fontId="32" fillId="7" borderId="24" xfId="8" applyFont="1" applyFill="1" applyBorder="1" applyAlignment="1">
      <alignment horizontal="center" vertical="center" wrapText="1" shrinkToFit="1" readingOrder="2"/>
    </xf>
    <xf numFmtId="0" fontId="32" fillId="7" borderId="26" xfId="8" applyFont="1" applyFill="1" applyBorder="1" applyAlignment="1">
      <alignment horizontal="center" vertical="center" wrapText="1" shrinkToFit="1" readingOrder="1"/>
    </xf>
    <xf numFmtId="0" fontId="32" fillId="7" borderId="27" xfId="8" applyFont="1" applyFill="1" applyBorder="1" applyAlignment="1">
      <alignment horizontal="center" vertical="center" wrapText="1" shrinkToFit="1" readingOrder="1"/>
    </xf>
    <xf numFmtId="0" fontId="32" fillId="7" borderId="29" xfId="8" applyFont="1" applyFill="1" applyBorder="1" applyAlignment="1">
      <alignment horizontal="center" vertical="center" wrapText="1" shrinkToFit="1" readingOrder="1"/>
    </xf>
    <xf numFmtId="0" fontId="32" fillId="7" borderId="32" xfId="8" applyFont="1" applyFill="1" applyBorder="1" applyAlignment="1">
      <alignment horizontal="center" vertical="center" wrapText="1" shrinkToFit="1" readingOrder="2"/>
    </xf>
    <xf numFmtId="0" fontId="32" fillId="7" borderId="2" xfId="8" applyFont="1" applyFill="1" applyBorder="1" applyAlignment="1">
      <alignment horizontal="center" vertical="center" wrapText="1" shrinkToFit="1" readingOrder="2"/>
    </xf>
    <xf numFmtId="0" fontId="32" fillId="7" borderId="13" xfId="8" applyFont="1" applyFill="1" applyBorder="1" applyAlignment="1">
      <alignment horizontal="center" vertical="center" wrapText="1" shrinkToFit="1" readingOrder="2"/>
    </xf>
    <xf numFmtId="0" fontId="5" fillId="0" borderId="0" xfId="9" applyFont="1" applyAlignment="1">
      <alignment horizontal="center" vertical="center" readingOrder="2"/>
    </xf>
    <xf numFmtId="0" fontId="32" fillId="7" borderId="20" xfId="9" applyFont="1" applyFill="1" applyBorder="1" applyAlignment="1">
      <alignment horizontal="center" vertical="center" wrapText="1" shrinkToFit="1" readingOrder="2"/>
    </xf>
    <xf numFmtId="0" fontId="36" fillId="0" borderId="5" xfId="0" applyFont="1" applyBorder="1" applyAlignment="1">
      <alignment horizontal="right" vertical="center" wrapText="1" shrinkToFit="1"/>
    </xf>
    <xf numFmtId="0" fontId="36" fillId="0" borderId="10" xfId="0" applyFont="1" applyBorder="1" applyAlignment="1">
      <alignment horizontal="right" vertical="center" wrapText="1" shrinkToFit="1"/>
    </xf>
    <xf numFmtId="0" fontId="24" fillId="2" borderId="8" xfId="0" applyFont="1" applyFill="1" applyBorder="1" applyAlignment="1">
      <alignment horizontal="center" vertical="center" wrapText="1" shrinkToFit="1"/>
    </xf>
    <xf numFmtId="0" fontId="24" fillId="2" borderId="12" xfId="0" applyFont="1" applyFill="1" applyBorder="1" applyAlignment="1">
      <alignment horizontal="center" vertical="center" wrapText="1" shrinkToFit="1"/>
    </xf>
    <xf numFmtId="0" fontId="24" fillId="2" borderId="13" xfId="0" applyFont="1" applyFill="1" applyBorder="1" applyAlignment="1">
      <alignment horizontal="center" vertical="center" wrapText="1" shrinkToFit="1"/>
    </xf>
    <xf numFmtId="0" fontId="40" fillId="0" borderId="0" xfId="0" applyFont="1" applyBorder="1" applyAlignment="1">
      <alignment horizontal="right" vertical="top" wrapText="1" shrinkToFit="1" readingOrder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7" fillId="2" borderId="10" xfId="0" applyFont="1" applyFill="1" applyBorder="1" applyAlignment="1">
      <alignment horizontal="center" vertical="center" wrapText="1" shrinkToFit="1"/>
    </xf>
    <xf numFmtId="0" fontId="37" fillId="2" borderId="9" xfId="0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0" fontId="40" fillId="0" borderId="11" xfId="0" applyFont="1" applyBorder="1" applyAlignment="1">
      <alignment horizontal="right" vertical="center" shrinkToFit="1" readingOrder="2"/>
    </xf>
    <xf numFmtId="0" fontId="40" fillId="0" borderId="0" xfId="0" applyFont="1" applyBorder="1" applyAlignment="1">
      <alignment horizontal="right" vertical="center" shrinkToFit="1" readingOrder="2"/>
    </xf>
  </cellXfs>
  <cellStyles count="14">
    <cellStyle name="20% - Accent1" xfId="13" builtinId="30"/>
    <cellStyle name="Comma" xfId="1" builtinId="3"/>
    <cellStyle name="Comma 2" xfId="3" xr:uid="{00000000-0005-0000-0000-000002000000}"/>
    <cellStyle name="Comma 2 2" xfId="10" xr:uid="{00000000-0005-0000-0000-000003000000}"/>
    <cellStyle name="Comma 3" xfId="6" xr:uid="{00000000-0005-0000-0000-000004000000}"/>
    <cellStyle name="Comma 4" xfId="11" xr:uid="{00000000-0005-0000-0000-000005000000}"/>
    <cellStyle name="Hyperlink" xfId="4" builtinId="8"/>
    <cellStyle name="Normal" xfId="0" builtinId="0"/>
    <cellStyle name="Percent" xfId="2" builtinId="5"/>
    <cellStyle name="Percent 2" xfId="7" xr:uid="{00000000-0005-0000-0000-000008000000}"/>
    <cellStyle name="Percent 2 2" xfId="12" xr:uid="{00000000-0005-0000-0000-000009000000}"/>
    <cellStyle name="عادي 2" xfId="5" xr:uid="{00000000-0005-0000-0000-00000B000000}"/>
    <cellStyle name="عادي 2 2" xfId="9" xr:uid="{00000000-0005-0000-0000-00000C000000}"/>
    <cellStyle name="عادي 3" xfId="8" xr:uid="{00000000-0005-0000-0000-00000D000000}"/>
  </cellStyles>
  <dxfs count="0"/>
  <tableStyles count="0" defaultTableStyle="TableStyleMedium2" defaultPivotStyle="PivotStyleLight16"/>
  <colors>
    <mruColors>
      <color rgb="FF00CCFF"/>
      <color rgb="FF0099CC"/>
      <color rgb="FF6699FF"/>
      <color rgb="FF6666FF"/>
      <color rgb="FF1E8AF6"/>
      <color rgb="FF3592DF"/>
      <color rgb="FF000000"/>
      <color rgb="FF63CBCB"/>
      <color rgb="FFACCBD0"/>
      <color rgb="FF9BC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اجمالي القدرة ا</a:t>
            </a:r>
            <a:r>
              <a:rPr lang="ar-DZ"/>
              <a:t>لمرخصة</a:t>
            </a:r>
            <a:r>
              <a:rPr lang="ar-SA"/>
              <a:t> للكهرباء </a:t>
            </a:r>
          </a:p>
        </c:rich>
      </c:tx>
      <c:layout>
        <c:manualLayout>
          <c:xMode val="edge"/>
          <c:yMode val="edge"/>
          <c:x val="0.45017176733562481"/>
          <c:y val="2.5090428187899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90466572960892E-2"/>
          <c:y val="0.25040614315129306"/>
          <c:w val="0.85826353161660685"/>
          <c:h val="0.64219442268821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'القدرة المرخصة'!$G$7</c:f>
              <c:strCache>
                <c:ptCount val="1"/>
                <c:pt idx="0">
                  <c:v>القدرة المرخصة الإجمالية* 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'القدرة المرخصة'!$A$8:$A$18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'القدرة المرخصة'!$G$8:$G$18</c:f>
              <c:numCache>
                <c:formatCode>General</c:formatCode>
                <c:ptCount val="11"/>
                <c:pt idx="0">
                  <c:v>59</c:v>
                </c:pt>
                <c:pt idx="1">
                  <c:v>61</c:v>
                </c:pt>
                <c:pt idx="2">
                  <c:v>65</c:v>
                </c:pt>
                <c:pt idx="3">
                  <c:v>71</c:v>
                </c:pt>
                <c:pt idx="4">
                  <c:v>77</c:v>
                </c:pt>
                <c:pt idx="5">
                  <c:v>81</c:v>
                </c:pt>
                <c:pt idx="6">
                  <c:v>88</c:v>
                </c:pt>
                <c:pt idx="7">
                  <c:v>88</c:v>
                </c:pt>
                <c:pt idx="8" formatCode="0">
                  <c:v>85</c:v>
                </c:pt>
                <c:pt idx="9" formatCode="0">
                  <c:v>85.4</c:v>
                </c:pt>
                <c:pt idx="10" formatCode="0">
                  <c:v>89.71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465-9ED5-58C936ADAA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overlap val="-70"/>
        <c:axId val="583014448"/>
        <c:axId val="583014776"/>
      </c:barChart>
      <c:dateAx>
        <c:axId val="58301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014776"/>
        <c:crosses val="autoZero"/>
        <c:auto val="0"/>
        <c:lblOffset val="100"/>
        <c:baseTimeUnit val="days"/>
      </c:dateAx>
      <c:valAx>
        <c:axId val="583014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01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1050" b="0" i="0" u="none" strike="noStrike" kern="1200" cap="none" spc="0" normalizeH="0" baseline="0">
                <a:ln w="0"/>
                <a:solidFill>
                  <a:srgbClr val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 i="0" u="none" strike="noStrike" kern="1200" cap="none" spc="0" baseline="0">
                <a:ln w="0"/>
                <a:solidFill>
                  <a:srgbClr val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استهلاك الوقود للانتاج المزدوج وتحلية مياه البحر </a:t>
            </a:r>
          </a:p>
        </c:rich>
      </c:tx>
      <c:layout>
        <c:manualLayout>
          <c:xMode val="edge"/>
          <c:yMode val="edge"/>
          <c:x val="0.19018952062430322"/>
          <c:y val="1.4803578124163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1050" b="0" i="0" u="none" strike="noStrike" kern="1200" cap="none" spc="0" normalizeH="0" baseline="0">
              <a:ln w="0"/>
              <a:solidFill>
                <a:srgbClr val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6751000387247"/>
          <c:y val="0.24324334621645485"/>
          <c:w val="0.84949110014027696"/>
          <c:h val="0.559651244491759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'استهلاك الوقود للإنتاج'!$D$7</c:f>
              <c:strCache>
                <c:ptCount val="1"/>
                <c:pt idx="0">
                  <c:v>استهلاك الوقود للانتاج المزدوج وتحلية مياه البحر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'استهلاك الوقود للإنتاج'!$A$14:$A$18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'استهلاك الوقود للإنتاج'!$D$14:$D$18</c:f>
              <c:numCache>
                <c:formatCode>#,##0_ ;\-#,##0\ </c:formatCode>
                <c:ptCount val="5"/>
                <c:pt idx="0">
                  <c:v>1559.15</c:v>
                </c:pt>
                <c:pt idx="1">
                  <c:v>1685</c:v>
                </c:pt>
                <c:pt idx="2">
                  <c:v>1632.66</c:v>
                </c:pt>
                <c:pt idx="3">
                  <c:v>1714.12</c:v>
                </c:pt>
                <c:pt idx="4">
                  <c:v>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1-40F7-AE34-B8DEC5A55A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1213439"/>
        <c:axId val="1291214687"/>
      </c:barChart>
      <c:catAx>
        <c:axId val="1291213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cap="none" spc="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291214687"/>
        <c:crosses val="autoZero"/>
        <c:auto val="1"/>
        <c:lblAlgn val="ctr"/>
        <c:lblOffset val="100"/>
        <c:noMultiLvlLbl val="0"/>
      </c:catAx>
      <c:valAx>
        <c:axId val="1291214687"/>
        <c:scaling>
          <c:orientation val="minMax"/>
        </c:scaling>
        <c:delete val="0"/>
        <c:axPos val="b"/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29121343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استهلاك الطاقة</a:t>
            </a:r>
            <a:r>
              <a:rPr lang="ar-SA" baseline="0"/>
              <a:t> الكهربائية 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83092738407698"/>
          <c:y val="0.19027777777777777"/>
          <c:w val="0.83261351706036746"/>
          <c:h val="0.6800925925925925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b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'استهلاك الطاقة الكهربائية'!$A$9:$A$19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الطاقة الكهربائية'!$A$9:$A$19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1-4675-B53A-6AA5F95C6A03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'استهلاك الطاقة الكهربائية'!$A$9:$A$19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الطاقة الكهربائية'!$B$9:$B$19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1-4675-B53A-6AA5F95C6A03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2690288713910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67-4998-823A-993C92F60501}"/>
                </c:ext>
              </c:extLst>
            </c:dLbl>
            <c:dLbl>
              <c:idx val="1"/>
              <c:layout>
                <c:manualLayout>
                  <c:x val="0"/>
                  <c:y val="-0.315348133566637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67-4998-823A-993C92F60501}"/>
                </c:ext>
              </c:extLst>
            </c:dLbl>
            <c:dLbl>
              <c:idx val="2"/>
              <c:layout>
                <c:manualLayout>
                  <c:x val="0"/>
                  <c:y val="-0.341177821522309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67-4998-823A-993C92F60501}"/>
                </c:ext>
              </c:extLst>
            </c:dLbl>
            <c:dLbl>
              <c:idx val="3"/>
              <c:layout>
                <c:manualLayout>
                  <c:x val="-5.0925337632079971E-17"/>
                  <c:y val="-0.357327209098862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67-4998-823A-993C92F60501}"/>
                </c:ext>
              </c:extLst>
            </c:dLbl>
            <c:dLbl>
              <c:idx val="4"/>
              <c:layout>
                <c:manualLayout>
                  <c:x val="0"/>
                  <c:y val="-0.37125218722659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67-4998-823A-993C92F60501}"/>
                </c:ext>
              </c:extLst>
            </c:dLbl>
            <c:dLbl>
              <c:idx val="5"/>
              <c:layout>
                <c:manualLayout>
                  <c:x val="0"/>
                  <c:y val="-0.37551254009915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67-4998-823A-993C92F60501}"/>
                </c:ext>
              </c:extLst>
            </c:dLbl>
            <c:dLbl>
              <c:idx val="6"/>
              <c:layout>
                <c:manualLayout>
                  <c:x val="0"/>
                  <c:y val="-0.377582750072907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67-4998-823A-993C92F60501}"/>
                </c:ext>
              </c:extLst>
            </c:dLbl>
            <c:dLbl>
              <c:idx val="7"/>
              <c:layout>
                <c:manualLayout>
                  <c:x val="0"/>
                  <c:y val="-0.37935841353164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67-4998-823A-993C92F60501}"/>
                </c:ext>
              </c:extLst>
            </c:dLbl>
            <c:dLbl>
              <c:idx val="8"/>
              <c:layout>
                <c:manualLayout>
                  <c:x val="-1.0185067526415994E-16"/>
                  <c:y val="-0.375480460775736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67-4998-823A-993C92F60501}"/>
                </c:ext>
              </c:extLst>
            </c:dLbl>
            <c:dLbl>
              <c:idx val="9"/>
              <c:layout>
                <c:manualLayout>
                  <c:x val="0"/>
                  <c:y val="-0.369469962088072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67-4998-823A-993C92F60501}"/>
                </c:ext>
              </c:extLst>
            </c:dLbl>
            <c:dLbl>
              <c:idx val="10"/>
              <c:layout>
                <c:manualLayout>
                  <c:x val="0"/>
                  <c:y val="-0.369469962088072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67-4998-823A-993C92F60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'استهلاك الطاقة الكهربائية'!$A$9:$A$19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الطاقة الكهربائية'!$C$9:$C$19</c:f>
              <c:numCache>
                <c:formatCode>_-* #,##0_-;\-* #,##0_-;_-* "-"??_-;_-@_-</c:formatCode>
                <c:ptCount val="11"/>
                <c:pt idx="0">
                  <c:v>218254</c:v>
                </c:pt>
                <c:pt idx="1">
                  <c:v>225508</c:v>
                </c:pt>
                <c:pt idx="2">
                  <c:v>246610.31119129798</c:v>
                </c:pt>
                <c:pt idx="3">
                  <c:v>262685.02237810998</c:v>
                </c:pt>
                <c:pt idx="4">
                  <c:v>278237.50079207896</c:v>
                </c:pt>
                <c:pt idx="5">
                  <c:v>294611.77875416004</c:v>
                </c:pt>
                <c:pt idx="6">
                  <c:v>296672.82643817796</c:v>
                </c:pt>
                <c:pt idx="7">
                  <c:v>298438.84534927201</c:v>
                </c:pt>
                <c:pt idx="8">
                  <c:v>299192.23473959405</c:v>
                </c:pt>
                <c:pt idx="9">
                  <c:v>288713.32924419903</c:v>
                </c:pt>
                <c:pt idx="10">
                  <c:v>289333.06574804999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1-4675-B53A-6AA5F95C6A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21263328"/>
        <c:axId val="521250848"/>
      </c:barChart>
      <c:catAx>
        <c:axId val="521263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250848"/>
        <c:crosses val="autoZero"/>
        <c:auto val="1"/>
        <c:lblAlgn val="ctr"/>
        <c:lblOffset val="100"/>
        <c:noMultiLvlLbl val="0"/>
      </c:catAx>
      <c:valAx>
        <c:axId val="5212508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marL="0" indent="0">
                  <a:defRPr lang="ar-SA"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r>
                  <a:rPr lang="ar-SA" sz="80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rPr>
                  <a:t>جيجا واط /الساعة </a:t>
                </a:r>
              </a:p>
            </c:rich>
          </c:tx>
          <c:layout>
            <c:manualLayout>
              <c:xMode val="edge"/>
              <c:yMode val="edge"/>
              <c:x val="2.4590163934426229E-2"/>
              <c:y val="5.46296296296296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marL="0" indent="0">
                <a:defRPr lang="ar-SA"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Frutiger LT Arabic 55 Roman" panose="01000000000000000000" pitchFamily="2" charset="-78"/>
                  <a:ea typeface="+mn-ea"/>
                  <a:cs typeface="Frutiger LT Arabic 55 Roman" panose="010000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26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50" baseline="0">
                <a:solidFill>
                  <a:srgbClr val="7F7F7F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نسبة الوقود المستهلك في محطات انتاج الكهرباء حسب نوع الوقود</a:t>
            </a:r>
          </a:p>
        </c:rich>
      </c:tx>
      <c:layout>
        <c:manualLayout>
          <c:xMode val="edge"/>
          <c:yMode val="edge"/>
          <c:x val="0.22956167797264526"/>
          <c:y val="1.0659030212895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50" baseline="0">
              <a:solidFill>
                <a:srgbClr val="7F7F7F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087452111500633E-2"/>
          <c:y val="0.13985511404306472"/>
          <c:w val="0.9246685530140516"/>
          <c:h val="0.690576500979217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'نسبة الوقود المستهلك'!$A$10</c:f>
              <c:strCache>
                <c:ptCount val="1"/>
                <c:pt idx="0">
                  <c:v>الغاز الطبيعي</c:v>
                </c:pt>
              </c:strCache>
            </c:strRef>
          </c:tx>
          <c:spPr>
            <a:solidFill>
              <a:schemeClr val="accent5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الوقود المستهلك'!$C$9:$M$9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'نسبة الوقود المستهلك'!$C$10:$M$10</c:f>
              <c:numCache>
                <c:formatCode>_-* #,##0.00_-;\-* #,##0.00_-;_-* "-"??_-;_-@_-</c:formatCode>
                <c:ptCount val="11"/>
                <c:pt idx="0">
                  <c:v>33.880000000000003</c:v>
                </c:pt>
                <c:pt idx="1">
                  <c:v>36.950000000000003</c:v>
                </c:pt>
                <c:pt idx="2" formatCode="0.00">
                  <c:v>46</c:v>
                </c:pt>
                <c:pt idx="3" formatCode="0.00">
                  <c:v>47</c:v>
                </c:pt>
                <c:pt idx="4" formatCode="0.00">
                  <c:v>44</c:v>
                </c:pt>
                <c:pt idx="5" formatCode="0.00">
                  <c:v>43</c:v>
                </c:pt>
                <c:pt idx="6" formatCode="0.00">
                  <c:v>50.7</c:v>
                </c:pt>
                <c:pt idx="7" formatCode="0.00">
                  <c:v>53.7</c:v>
                </c:pt>
                <c:pt idx="8" formatCode="0.00">
                  <c:v>57.14</c:v>
                </c:pt>
                <c:pt idx="9">
                  <c:v>56.57</c:v>
                </c:pt>
                <c:pt idx="10" formatCode="General">
                  <c:v>57.25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5-4E13-907E-BC27E028AF0C}"/>
            </c:ext>
          </c:extLst>
        </c:ser>
        <c:ser>
          <c:idx val="1"/>
          <c:order val="1"/>
          <c:tx>
            <c:strRef>
              <c:f>'نسبة الوقود المستهلك'!$A$11</c:f>
              <c:strCache>
                <c:ptCount val="1"/>
                <c:pt idx="0">
                  <c:v>النفط الخام</c:v>
                </c:pt>
              </c:strCache>
            </c:strRef>
          </c:tx>
          <c:spPr>
            <a:solidFill>
              <a:schemeClr val="accent5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الوقود المستهلك'!$C$9:$M$9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'نسبة الوقود المستهلك'!$C$11:$M$11</c:f>
              <c:numCache>
                <c:formatCode>_-* #,##0.00_-;\-* #,##0.00_-;_-* "-"??_-;_-@_-</c:formatCode>
                <c:ptCount val="11"/>
                <c:pt idx="0">
                  <c:v>40.299999999999997</c:v>
                </c:pt>
                <c:pt idx="1">
                  <c:v>37.17</c:v>
                </c:pt>
                <c:pt idx="2" formatCode="0.00">
                  <c:v>31</c:v>
                </c:pt>
                <c:pt idx="3" formatCode="0.00">
                  <c:v>28</c:v>
                </c:pt>
                <c:pt idx="4" formatCode="0.00">
                  <c:v>32</c:v>
                </c:pt>
                <c:pt idx="5" formatCode="0.00">
                  <c:v>32</c:v>
                </c:pt>
                <c:pt idx="6" formatCode="0.00">
                  <c:v>24.2</c:v>
                </c:pt>
                <c:pt idx="7" formatCode="0.00">
                  <c:v>19.600000000000001</c:v>
                </c:pt>
                <c:pt idx="8" formatCode="0.00">
                  <c:v>18.32</c:v>
                </c:pt>
                <c:pt idx="9">
                  <c:v>19.940000000000001</c:v>
                </c:pt>
                <c:pt idx="10" formatCode="0.00">
                  <c:v>20.29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5-4E13-907E-BC27E028AF0C}"/>
            </c:ext>
          </c:extLst>
        </c:ser>
        <c:ser>
          <c:idx val="2"/>
          <c:order val="2"/>
          <c:tx>
            <c:strRef>
              <c:f>'نسبة الوقود المستهلك'!$A$12</c:f>
              <c:strCache>
                <c:ptCount val="1"/>
                <c:pt idx="0">
                  <c:v>زيت الوقود الثقيل</c:v>
                </c:pt>
              </c:strCache>
            </c:strRef>
          </c:tx>
          <c:spPr>
            <a:solidFill>
              <a:schemeClr val="accent5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الوقود المستهلك'!$C$9:$M$9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'نسبة الوقود المستهلك'!$C$12:$M$12</c:f>
              <c:numCache>
                <c:formatCode>_-* #,##0.00_-;\-* #,##0.00_-;_-* "-"??_-;_-@_-</c:formatCode>
                <c:ptCount val="11"/>
                <c:pt idx="0">
                  <c:v>4.1100000000000003</c:v>
                </c:pt>
                <c:pt idx="1">
                  <c:v>4.97</c:v>
                </c:pt>
                <c:pt idx="2" formatCode="0.00">
                  <c:v>8</c:v>
                </c:pt>
                <c:pt idx="3" formatCode="0.00">
                  <c:v>10</c:v>
                </c:pt>
                <c:pt idx="4" formatCode="0.00">
                  <c:v>11</c:v>
                </c:pt>
                <c:pt idx="5" formatCode="0.00">
                  <c:v>12</c:v>
                </c:pt>
                <c:pt idx="6" formatCode="0.00">
                  <c:v>16.5</c:v>
                </c:pt>
                <c:pt idx="7" formatCode="0.00">
                  <c:v>21.9</c:v>
                </c:pt>
                <c:pt idx="8" formatCode="0.00">
                  <c:v>21.69</c:v>
                </c:pt>
                <c:pt idx="9">
                  <c:v>20.329999999999998</c:v>
                </c:pt>
                <c:pt idx="10" formatCode="0.00">
                  <c:v>20.76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85-4E13-907E-BC27E028AF0C}"/>
            </c:ext>
          </c:extLst>
        </c:ser>
        <c:ser>
          <c:idx val="3"/>
          <c:order val="3"/>
          <c:tx>
            <c:strRef>
              <c:f>'نسبة الوقود المستهلك'!$A$13</c:f>
              <c:strCache>
                <c:ptCount val="1"/>
                <c:pt idx="0">
                  <c:v>الديزل</c:v>
                </c:pt>
              </c:strCache>
            </c:strRef>
          </c:tx>
          <c:spPr>
            <a:solidFill>
              <a:schemeClr val="accent5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'نسبة الوقود المستهلك'!$C$9:$M$9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'نسبة الوقود المستهلك'!$C$13:$M$13</c:f>
              <c:numCache>
                <c:formatCode>_-* #,##0.00_-;\-* #,##0.00_-;_-* "-"??_-;_-@_-</c:formatCode>
                <c:ptCount val="11"/>
                <c:pt idx="0">
                  <c:v>21.71</c:v>
                </c:pt>
                <c:pt idx="1">
                  <c:v>20.91</c:v>
                </c:pt>
                <c:pt idx="2" formatCode="0.00">
                  <c:v>15</c:v>
                </c:pt>
                <c:pt idx="3" formatCode="0.00">
                  <c:v>15</c:v>
                </c:pt>
                <c:pt idx="4" formatCode="0.00">
                  <c:v>13</c:v>
                </c:pt>
                <c:pt idx="5" formatCode="0.00">
                  <c:v>13</c:v>
                </c:pt>
                <c:pt idx="6" formatCode="0.00">
                  <c:v>8.6</c:v>
                </c:pt>
                <c:pt idx="7" formatCode="0.00">
                  <c:v>4.7</c:v>
                </c:pt>
                <c:pt idx="8" formatCode="0.00">
                  <c:v>2.86</c:v>
                </c:pt>
                <c:pt idx="9">
                  <c:v>3.16</c:v>
                </c:pt>
                <c:pt idx="10" formatCode="0.00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85-4E13-907E-BC27E028AF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69661616"/>
        <c:axId val="469663256"/>
      </c:barChart>
      <c:catAx>
        <c:axId val="4696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469663256"/>
        <c:crosses val="autoZero"/>
        <c:auto val="1"/>
        <c:lblAlgn val="ctr"/>
        <c:lblOffset val="100"/>
        <c:noMultiLvlLbl val="0"/>
      </c:catAx>
      <c:valAx>
        <c:axId val="469663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4696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300" verticalDpi="300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الطاقة الكهربائية المستهلكة على حسب المناطق</a:t>
            </a:r>
          </a:p>
        </c:rich>
      </c:tx>
      <c:layout>
        <c:manualLayout>
          <c:xMode val="edge"/>
          <c:yMode val="edge"/>
          <c:x val="0.30674830594629282"/>
          <c:y val="2.1602162299433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72100382205186"/>
          <c:y val="0.20906663154786242"/>
          <c:w val="0.86287635341893432"/>
          <c:h val="0.57589474840613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'الطاقة المستهلكة مناطق'!$C$7</c:f>
              <c:strCache>
                <c:ptCount val="1"/>
                <c:pt idx="0">
                  <c:v>المنطقة الوسطى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المستهلكة مناطق'!$A$8:$A$18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المستهلكة مناطق'!$C$8:$C$18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63745.831000000006</c:v>
                </c:pt>
                <c:pt idx="1">
                  <c:v>67663.142000000007</c:v>
                </c:pt>
                <c:pt idx="2" formatCode="_-* #,##0\ _ر_._س_._‏_-;\-* #,##0\ _ر_._س_._‏_-;_-* &quot;-&quot;??\ _ر_._س_._‏_-;_-@_-">
                  <c:v>72972.899999999994</c:v>
                </c:pt>
                <c:pt idx="3">
                  <c:v>74282.467955</c:v>
                </c:pt>
                <c:pt idx="4" formatCode="_-* #,##0\ _ر_._س_._‏_-;\-* #,##0\ _ر_._س_._‏_-;_-* &quot;-&quot;??\ _ر_._س_._‏_-;_-@_-">
                  <c:v>82318.08105173998</c:v>
                </c:pt>
                <c:pt idx="5">
                  <c:v>90211.652284258977</c:v>
                </c:pt>
                <c:pt idx="6" formatCode="_-* #,##0\ _ر_._س_._‏_-;\-* #,##0\ _ر_._س_._‏_-;_-* &quot;-&quot;??\ _ر_._س_._‏_-;_-@_-">
                  <c:v>90286.08999179599</c:v>
                </c:pt>
                <c:pt idx="7">
                  <c:v>90799.511268053</c:v>
                </c:pt>
                <c:pt idx="8" formatCode="_-* #,##0\ _ر_._س_._‏_-;\-* #,##0\ _ر_._س_._‏_-;_-* &quot;-&quot;??\ _ر_._س_._‏_-;_-@_-">
                  <c:v>85358.637664131995</c:v>
                </c:pt>
                <c:pt idx="9">
                  <c:v>83988.282379652999</c:v>
                </c:pt>
                <c:pt idx="10" formatCode="_-* #,##0\ _ر_._س_._‏_-;\-* #,##0\ _ر_._س_._‏_-;_-* &quot;-&quot;??\ _ر_._س_._‏_-;_-@_-">
                  <c:v>86422.189279817991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B-4365-AB5D-8EF9FF0F8579}"/>
            </c:ext>
          </c:extLst>
        </c:ser>
        <c:ser>
          <c:idx val="1"/>
          <c:order val="1"/>
          <c:tx>
            <c:strRef>
              <c:f>'الطاقة المستهلكة مناطق'!$D$7</c:f>
              <c:strCache>
                <c:ptCount val="1"/>
                <c:pt idx="0">
                  <c:v>المنطقة الغربية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المستهلكة مناطق'!$A$8:$A$18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المستهلكة مناطق'!$D$8:$D$18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65110.497099999993</c:v>
                </c:pt>
                <c:pt idx="1">
                  <c:v>64532.315899999994</c:v>
                </c:pt>
                <c:pt idx="2" formatCode="_-* #,##0\ _ر_._س_._‏_-;\-* #,##0\ _ر_._س_._‏_-;_-* &quot;-&quot;??\ _ر_._س_._‏_-;_-@_-">
                  <c:v>79388.040759298019</c:v>
                </c:pt>
                <c:pt idx="3">
                  <c:v>86190.418904109989</c:v>
                </c:pt>
                <c:pt idx="4" formatCode="_-* #,##0\ _ر_._س_._‏_-;\-* #,##0\ _ر_._س_._‏_-;_-* &quot;-&quot;??\ _ر_._س_._‏_-;_-@_-">
                  <c:v>88000.419005079006</c:v>
                </c:pt>
                <c:pt idx="5">
                  <c:v>95829.695904394015</c:v>
                </c:pt>
                <c:pt idx="6" formatCode="_-* #,##0\ _ر_._س_._‏_-;\-* #,##0\ _ر_._س_._‏_-;_-* &quot;-&quot;??\ _ر_._س_._‏_-;_-@_-">
                  <c:v>97774.871699674986</c:v>
                </c:pt>
                <c:pt idx="7">
                  <c:v>97135.737642327018</c:v>
                </c:pt>
                <c:pt idx="8" formatCode="_-* #,##0\ _ر_._س_._‏_-;\-* #,##0\ _ر_._س_._‏_-;_-* &quot;-&quot;??\ _ر_._س_._‏_-;_-@_-">
                  <c:v>101164.79676439401</c:v>
                </c:pt>
                <c:pt idx="9">
                  <c:v>93389.57586138499</c:v>
                </c:pt>
                <c:pt idx="10" formatCode="_-* #,##0\ _ر_._س_._‏_-;\-* #,##0\ _ر_._س_._‏_-;_-* &quot;-&quot;??\ _ر_._س_._‏_-;_-@_-">
                  <c:v>89605.348230283984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B-4365-AB5D-8EF9FF0F8579}"/>
            </c:ext>
          </c:extLst>
        </c:ser>
        <c:ser>
          <c:idx val="2"/>
          <c:order val="2"/>
          <c:tx>
            <c:strRef>
              <c:f>'الطاقة المستهلكة مناطق'!$E$7</c:f>
              <c:strCache>
                <c:ptCount val="1"/>
                <c:pt idx="0">
                  <c:v>المنطقة الشرقية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المستهلكة مناطق'!$A$8:$A$18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المستهلكة مناطق'!$E$8:$E$18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65803.071299999996</c:v>
                </c:pt>
                <c:pt idx="1">
                  <c:v>69224.328899999993</c:v>
                </c:pt>
                <c:pt idx="2" formatCode="_-* #,##0\ _ر_._س_._‏_-;\-* #,##0\ _ر_._س_._‏_-;_-* &quot;-&quot;??\ _ر_._س_._‏_-;_-@_-">
                  <c:v>73726.799999999988</c:v>
                </c:pt>
                <c:pt idx="3">
                  <c:v>78655.397057999988</c:v>
                </c:pt>
                <c:pt idx="4" formatCode="_-* #,##0\ _ر_._س_._‏_-;\-* #,##0\ _ر_._س_._‏_-;_-* &quot;-&quot;??\ _ر_._س_._‏_-;_-@_-">
                  <c:v>82359.120836326998</c:v>
                </c:pt>
                <c:pt idx="5">
                  <c:v>81352.280251930992</c:v>
                </c:pt>
                <c:pt idx="6" formatCode="_-* #,##0\ _ر_._س_._‏_-;\-* #,##0\ _ر_._س_._‏_-;_-* &quot;-&quot;??\ _ر_._س_._‏_-;_-@_-">
                  <c:v>80664.313157471988</c:v>
                </c:pt>
                <c:pt idx="7">
                  <c:v>82059.890016471996</c:v>
                </c:pt>
                <c:pt idx="8" formatCode="_-* #,##0\ _ر_._س_._‏_-;\-* #,##0\ _ر_._س_._‏_-;_-* &quot;-&quot;??\ _ر_._س_._‏_-;_-@_-">
                  <c:v>83882.737787598977</c:v>
                </c:pt>
                <c:pt idx="9">
                  <c:v>82394.661608874012</c:v>
                </c:pt>
                <c:pt idx="10" formatCode="_-* #,##0\ _ر_._س_._‏_-;\-* #,##0\ _ر_._س_._‏_-;_-* &quot;-&quot;??\ _ر_._س_._‏_-;_-@_-">
                  <c:v>83002.397714869992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B-4365-AB5D-8EF9FF0F8579}"/>
            </c:ext>
          </c:extLst>
        </c:ser>
        <c:ser>
          <c:idx val="3"/>
          <c:order val="3"/>
          <c:tx>
            <c:strRef>
              <c:f>'الطاقة المستهلكة مناطق'!$F$7</c:f>
              <c:strCache>
                <c:ptCount val="1"/>
                <c:pt idx="0">
                  <c:v>المنطقة الجنوبية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المستهلكة مناطق'!$A$8:$A$18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المستهلكة مناطق'!$F$8:$F$18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17603.184099999999</c:v>
                </c:pt>
                <c:pt idx="1">
                  <c:v>18241.8577</c:v>
                </c:pt>
                <c:pt idx="2" formatCode="_-* #,##0\ _ر_._س_._‏_-;\-* #,##0\ _ر_._س_._‏_-;_-* &quot;-&quot;??\ _ر_._س_._‏_-;_-@_-">
                  <c:v>20522.5</c:v>
                </c:pt>
                <c:pt idx="3">
                  <c:v>23556.738461000001</c:v>
                </c:pt>
                <c:pt idx="4" formatCode="_-* #,##0\ _ر_._س_._‏_-;\-* #,##0\ _ر_._س_._‏_-;_-* &quot;-&quot;??\ _ر_._س_._‏_-;_-@_-">
                  <c:v>25559.879882933998</c:v>
                </c:pt>
                <c:pt idx="5">
                  <c:v>27218.150313575999</c:v>
                </c:pt>
                <c:pt idx="6" formatCode="_-* #,##0\ _ر_._س_._‏_-;\-* #,##0\ _ر_._س_._‏_-;_-* &quot;-&quot;??\ _ر_._س_._‏_-;_-@_-">
                  <c:v>27947.551589235005</c:v>
                </c:pt>
                <c:pt idx="7">
                  <c:v>28443.706629735996</c:v>
                </c:pt>
                <c:pt idx="8" formatCode="_-* #,##0\ _ر_._س_._‏_-;\-* #,##0\ _ر_._س_._‏_-;_-* &quot;-&quot;??\ _ر_._س_._‏_-;_-@_-">
                  <c:v>28786.062523469001</c:v>
                </c:pt>
                <c:pt idx="9">
                  <c:v>28940.809394287</c:v>
                </c:pt>
                <c:pt idx="10" formatCode="_-* #,##0\ _ر_._س_._‏_-;\-* #,##0\ _ر_._س_._‏_-;_-* &quot;-&quot;??\ _ر_._س_._‏_-;_-@_-">
                  <c:v>30303.130523077998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CB-4365-AB5D-8EF9FF0F85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1816928"/>
        <c:axId val="581818568"/>
      </c:barChart>
      <c:catAx>
        <c:axId val="581816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81818568"/>
        <c:crosses val="autoZero"/>
        <c:auto val="1"/>
        <c:lblAlgn val="ctr"/>
        <c:lblOffset val="100"/>
        <c:noMultiLvlLbl val="0"/>
      </c:catAx>
      <c:valAx>
        <c:axId val="581818568"/>
        <c:scaling>
          <c:orientation val="minMax"/>
        </c:scaling>
        <c:delete val="0"/>
        <c:axPos val="l"/>
        <c:numFmt formatCode="_-* #,##0\ _ر_._س_._‏_-;\-* #,##0\ _ر_._س_._‏_-;_-* &quot;-&quot;??\ _ر_._س_._‏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8181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5996119041826"/>
          <c:y val="0.910965191317471"/>
          <c:w val="0.64713555135504974"/>
          <c:h val="8.9034808682528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69135552619245E-2"/>
          <c:y val="0.20555555555555555"/>
          <c:w val="0.90333086444738064"/>
          <c:h val="0.581141732283464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'الطاقة الكهربائية المستهلكة'!$C$7</c:f>
              <c:strCache>
                <c:ptCount val="1"/>
                <c:pt idx="0">
                  <c:v>القطاع السكني</c:v>
                </c:pt>
              </c:strCache>
            </c:strRef>
          </c:tx>
          <c:spPr>
            <a:solidFill>
              <a:schemeClr val="accent5">
                <a:tint val="7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124115222795116E-17"/>
                  <c:y val="2.61111111111111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64-4F1E-84F7-2BD5EF5F1600}"/>
                </c:ext>
              </c:extLst>
            </c:dLbl>
            <c:dLbl>
              <c:idx val="1"/>
              <c:layout>
                <c:manualLayout>
                  <c:x val="0"/>
                  <c:y val="0.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64-4F1E-84F7-2BD5EF5F1600}"/>
                </c:ext>
              </c:extLst>
            </c:dLbl>
            <c:dLbl>
              <c:idx val="2"/>
              <c:layout>
                <c:manualLayout>
                  <c:x val="-3.0747373664652059E-17"/>
                  <c:y val="3.5370370370370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64-4F1E-84F7-2BD5EF5F1600}"/>
                </c:ext>
              </c:extLst>
            </c:dLbl>
            <c:dLbl>
              <c:idx val="3"/>
              <c:layout>
                <c:manualLayout>
                  <c:x val="-1.6771488469601676E-3"/>
                  <c:y val="2.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64-4F1E-84F7-2BD5EF5F1600}"/>
                </c:ext>
              </c:extLst>
            </c:dLbl>
            <c:dLbl>
              <c:idx val="4"/>
              <c:layout>
                <c:manualLayout>
                  <c:x val="-6.1494747329304118E-17"/>
                  <c:y val="3.5370370370370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64-4F1E-84F7-2BD5EF5F1600}"/>
                </c:ext>
              </c:extLst>
            </c:dLbl>
            <c:dLbl>
              <c:idx val="5"/>
              <c:layout>
                <c:manualLayout>
                  <c:x val="0"/>
                  <c:y val="4.0000000000000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64-4F1E-84F7-2BD5EF5F1600}"/>
                </c:ext>
              </c:extLst>
            </c:dLbl>
            <c:dLbl>
              <c:idx val="6"/>
              <c:layout>
                <c:manualLayout>
                  <c:x val="0"/>
                  <c:y val="3.303258967629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F64-4F1E-84F7-2BD5EF5F1600}"/>
                </c:ext>
              </c:extLst>
            </c:dLbl>
            <c:dLbl>
              <c:idx val="7"/>
              <c:layout>
                <c:manualLayout>
                  <c:x val="0"/>
                  <c:y val="3.303258967629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F64-4F1E-84F7-2BD5EF5F1600}"/>
                </c:ext>
              </c:extLst>
            </c:dLbl>
            <c:dLbl>
              <c:idx val="8"/>
              <c:layout>
                <c:manualLayout>
                  <c:x val="0"/>
                  <c:y val="3.3032589676290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F64-4F1E-84F7-2BD5EF5F1600}"/>
                </c:ext>
              </c:extLst>
            </c:dLbl>
            <c:dLbl>
              <c:idx val="9"/>
              <c:layout>
                <c:manualLayout>
                  <c:x val="0"/>
                  <c:y val="2.8402960046660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F64-4F1E-84F7-2BD5EF5F1600}"/>
                </c:ext>
              </c:extLst>
            </c:dLbl>
            <c:dLbl>
              <c:idx val="10"/>
              <c:layout>
                <c:manualLayout>
                  <c:x val="1.1409175761430136E-16"/>
                  <c:y val="1.4514071157771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المستهلكة'!$A$8:$A$18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المستهلكة'!$C$8:$C$18</c:f>
              <c:numCache>
                <c:formatCode>_-* #,##0_-;\-* #,##0_-;_-* "-"??_-;_-@_-</c:formatCode>
                <c:ptCount val="11"/>
                <c:pt idx="0">
                  <c:v>109021</c:v>
                </c:pt>
                <c:pt idx="1">
                  <c:v>109623</c:v>
                </c:pt>
                <c:pt idx="2">
                  <c:v>120652.3</c:v>
                </c:pt>
                <c:pt idx="3">
                  <c:v>126113</c:v>
                </c:pt>
                <c:pt idx="4">
                  <c:v>134364.1</c:v>
                </c:pt>
                <c:pt idx="5">
                  <c:v>144513.13</c:v>
                </c:pt>
                <c:pt idx="6">
                  <c:v>143660.47</c:v>
                </c:pt>
                <c:pt idx="7">
                  <c:v>143473</c:v>
                </c:pt>
                <c:pt idx="8">
                  <c:v>130371</c:v>
                </c:pt>
                <c:pt idx="9">
                  <c:v>128504</c:v>
                </c:pt>
                <c:pt idx="10">
                  <c:v>137653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4-4F1E-84F7-2BD5EF5F1600}"/>
            </c:ext>
          </c:extLst>
        </c:ser>
        <c:ser>
          <c:idx val="2"/>
          <c:order val="2"/>
          <c:tx>
            <c:strRef>
              <c:f>'الطاقة الكهربائية المستهلكة'!$D$7</c:f>
              <c:strCache>
                <c:ptCount val="1"/>
                <c:pt idx="0">
                  <c:v>القطاع التجاري</c:v>
                </c:pt>
              </c:strCache>
            </c:strRef>
          </c:tx>
          <c:spPr>
            <a:solidFill>
              <a:schemeClr val="accent5">
                <a:tint val="9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945319335083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64-4F1E-84F7-2BD5EF5F1600}"/>
                </c:ext>
              </c:extLst>
            </c:dLbl>
            <c:dLbl>
              <c:idx val="1"/>
              <c:layout>
                <c:manualLayout>
                  <c:x val="-1.6771488469601676E-3"/>
                  <c:y val="3.61880285797608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64-4F1E-84F7-2BD5EF5F1600}"/>
                </c:ext>
              </c:extLst>
            </c:dLbl>
            <c:dLbl>
              <c:idx val="2"/>
              <c:layout>
                <c:manualLayout>
                  <c:x val="0"/>
                  <c:y val="2.02704870224555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64-4F1E-84F7-2BD5EF5F1600}"/>
                </c:ext>
              </c:extLst>
            </c:dLbl>
            <c:dLbl>
              <c:idx val="3"/>
              <c:layout>
                <c:manualLayout>
                  <c:x val="0"/>
                  <c:y val="1.3716462525517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64-4F1E-84F7-2BD5EF5F1600}"/>
                </c:ext>
              </c:extLst>
            </c:dLbl>
            <c:dLbl>
              <c:idx val="4"/>
              <c:layout>
                <c:manualLayout>
                  <c:x val="-6.1494747329304118E-17"/>
                  <c:y val="2.551764362787985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F64-4F1E-84F7-2BD5EF5F1600}"/>
                </c:ext>
              </c:extLst>
            </c:dLbl>
            <c:dLbl>
              <c:idx val="5"/>
              <c:layout>
                <c:manualLayout>
                  <c:x val="6.1494747329304118E-17"/>
                  <c:y val="3.2413604549431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F64-4F1E-84F7-2BD5EF5F1600}"/>
                </c:ext>
              </c:extLst>
            </c:dLbl>
            <c:dLbl>
              <c:idx val="6"/>
              <c:layout>
                <c:manualLayout>
                  <c:x val="0"/>
                  <c:y val="2.2381889763779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F64-4F1E-84F7-2BD5EF5F1600}"/>
                </c:ext>
              </c:extLst>
            </c:dLbl>
            <c:dLbl>
              <c:idx val="7"/>
              <c:layout>
                <c:manualLayout>
                  <c:x val="0"/>
                  <c:y val="2.28324584426946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F64-4F1E-84F7-2BD5EF5F1600}"/>
                </c:ext>
              </c:extLst>
            </c:dLbl>
            <c:dLbl>
              <c:idx val="8"/>
              <c:layout>
                <c:manualLayout>
                  <c:x val="0"/>
                  <c:y val="2.47707057451151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F64-4F1E-84F7-2BD5EF5F1600}"/>
                </c:ext>
              </c:extLst>
            </c:dLbl>
            <c:dLbl>
              <c:idx val="9"/>
              <c:layout>
                <c:manualLayout>
                  <c:x val="0"/>
                  <c:y val="2.39373724117818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F64-4F1E-84F7-2BD5EF5F1600}"/>
                </c:ext>
              </c:extLst>
            </c:dLbl>
            <c:dLbl>
              <c:idx val="10"/>
              <c:layout>
                <c:manualLayout>
                  <c:x val="0"/>
                  <c:y val="1.4916156313794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المستهلكة'!$A$8:$A$18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المستهلكة'!$D$8:$D$18</c:f>
              <c:numCache>
                <c:formatCode>_-* #,##0_-;\-* #,##0_-;_-* "-"??_-;_-@_-</c:formatCode>
                <c:ptCount val="11"/>
                <c:pt idx="0">
                  <c:v>28918</c:v>
                </c:pt>
                <c:pt idx="1">
                  <c:v>32622</c:v>
                </c:pt>
                <c:pt idx="2">
                  <c:v>39387.800000000003</c:v>
                </c:pt>
                <c:pt idx="3">
                  <c:v>38882.17</c:v>
                </c:pt>
                <c:pt idx="4">
                  <c:v>41361.1</c:v>
                </c:pt>
                <c:pt idx="5">
                  <c:v>47163</c:v>
                </c:pt>
                <c:pt idx="6">
                  <c:v>48225</c:v>
                </c:pt>
                <c:pt idx="7">
                  <c:v>48349</c:v>
                </c:pt>
                <c:pt idx="8">
                  <c:v>46333.418506700997</c:v>
                </c:pt>
                <c:pt idx="9">
                  <c:v>46104</c:v>
                </c:pt>
                <c:pt idx="10">
                  <c:v>41071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4-4F1E-84F7-2BD5EF5F1600}"/>
            </c:ext>
          </c:extLst>
        </c:ser>
        <c:ser>
          <c:idx val="3"/>
          <c:order val="3"/>
          <c:tx>
            <c:strRef>
              <c:f>'الطاقة الكهربائية المستهلكة'!$E$7</c:f>
              <c:strCache>
                <c:ptCount val="1"/>
                <c:pt idx="0">
                  <c:v>القطاع الحكومي </c:v>
                </c:pt>
              </c:strCache>
            </c:strRef>
          </c:tx>
          <c:spPr>
            <a:solidFill>
              <a:schemeClr val="accent5">
                <a:shade val="9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3141586468358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64-4F1E-84F7-2BD5EF5F1600}"/>
                </c:ext>
              </c:extLst>
            </c:dLbl>
            <c:dLbl>
              <c:idx val="1"/>
              <c:layout>
                <c:manualLayout>
                  <c:x val="-1.6771488469601676E-3"/>
                  <c:y val="8.37197433654126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64-4F1E-84F7-2BD5EF5F1600}"/>
                </c:ext>
              </c:extLst>
            </c:dLbl>
            <c:dLbl>
              <c:idx val="2"/>
              <c:layout>
                <c:manualLayout>
                  <c:x val="-1.6771488469601676E-3"/>
                  <c:y val="-1.31200787401574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64-4F1E-84F7-2BD5EF5F1600}"/>
                </c:ext>
              </c:extLst>
            </c:dLbl>
            <c:dLbl>
              <c:idx val="3"/>
              <c:layout>
                <c:manualLayout>
                  <c:x val="0"/>
                  <c:y val="-2.73840769903762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64-4F1E-84F7-2BD5EF5F1600}"/>
                </c:ext>
              </c:extLst>
            </c:dLbl>
            <c:dLbl>
              <c:idx val="4"/>
              <c:layout>
                <c:manualLayout>
                  <c:x val="-6.1494747329304118E-17"/>
                  <c:y val="-2.1117672790901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F64-4F1E-84F7-2BD5EF5F1600}"/>
                </c:ext>
              </c:extLst>
            </c:dLbl>
            <c:dLbl>
              <c:idx val="5"/>
              <c:layout>
                <c:manualLayout>
                  <c:x val="0"/>
                  <c:y val="9.84251968503936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F64-4F1E-84F7-2BD5EF5F1600}"/>
                </c:ext>
              </c:extLst>
            </c:dLbl>
            <c:dLbl>
              <c:idx val="6"/>
              <c:layout>
                <c:manualLayout>
                  <c:x val="0"/>
                  <c:y val="9.41236512102653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F64-4F1E-84F7-2BD5EF5F1600}"/>
                </c:ext>
              </c:extLst>
            </c:dLbl>
            <c:dLbl>
              <c:idx val="7"/>
              <c:layout>
                <c:manualLayout>
                  <c:x val="0"/>
                  <c:y val="6.1807378244386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F64-4F1E-84F7-2BD5EF5F1600}"/>
                </c:ext>
              </c:extLst>
            </c:dLbl>
            <c:dLbl>
              <c:idx val="8"/>
              <c:layout>
                <c:manualLayout>
                  <c:x val="0"/>
                  <c:y val="2.47171186934966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F64-4F1E-84F7-2BD5EF5F1600}"/>
                </c:ext>
              </c:extLst>
            </c:dLbl>
            <c:dLbl>
              <c:idx val="9"/>
              <c:layout>
                <c:manualLayout>
                  <c:x val="-1.1409175761430136E-16"/>
                  <c:y val="3.2145304753572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F64-4F1E-84F7-2BD5EF5F1600}"/>
                </c:ext>
              </c:extLst>
            </c:dLbl>
            <c:dLbl>
              <c:idx val="10"/>
              <c:layout>
                <c:manualLayout>
                  <c:x val="0"/>
                  <c:y val="2.03320939049285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المستهلكة'!$A$8:$A$18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المستهلكة'!$E$8:$E$18</c:f>
              <c:numCache>
                <c:formatCode>_-* #,##0_-;\-* #,##0_-;_-* "-"??_-;_-@_-</c:formatCode>
                <c:ptCount val="11"/>
                <c:pt idx="0">
                  <c:v>28753</c:v>
                </c:pt>
                <c:pt idx="1">
                  <c:v>27746</c:v>
                </c:pt>
                <c:pt idx="2">
                  <c:v>30614.11</c:v>
                </c:pt>
                <c:pt idx="3">
                  <c:v>32125.51</c:v>
                </c:pt>
                <c:pt idx="4">
                  <c:v>35939.599999999999</c:v>
                </c:pt>
                <c:pt idx="5">
                  <c:v>39674.11</c:v>
                </c:pt>
                <c:pt idx="6">
                  <c:v>38498</c:v>
                </c:pt>
                <c:pt idx="7">
                  <c:v>38666</c:v>
                </c:pt>
                <c:pt idx="8">
                  <c:v>47593.3</c:v>
                </c:pt>
                <c:pt idx="9">
                  <c:v>40716</c:v>
                </c:pt>
                <c:pt idx="10">
                  <c:v>36189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4-4F1E-84F7-2BD5EF5F1600}"/>
            </c:ext>
          </c:extLst>
        </c:ser>
        <c:ser>
          <c:idx val="4"/>
          <c:order val="4"/>
          <c:tx>
            <c:strRef>
              <c:f>'الطاقة الكهربائية المستهلكة'!$F$7</c:f>
              <c:strCache>
                <c:ptCount val="1"/>
                <c:pt idx="0">
                  <c:v>القطاع الصناعي</c:v>
                </c:pt>
              </c:strCache>
            </c:strRef>
          </c:tx>
          <c:spPr>
            <a:solidFill>
              <a:schemeClr val="accent5">
                <a:shade val="7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0327719451735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64-4F1E-84F7-2BD5EF5F1600}"/>
                </c:ext>
              </c:extLst>
            </c:dLbl>
            <c:dLbl>
              <c:idx val="1"/>
              <c:layout>
                <c:manualLayout>
                  <c:x val="0"/>
                  <c:y val="3.4308836395450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64-4F1E-84F7-2BD5EF5F1600}"/>
                </c:ext>
              </c:extLst>
            </c:dLbl>
            <c:dLbl>
              <c:idx val="2"/>
              <c:layout>
                <c:manualLayout>
                  <c:x val="0"/>
                  <c:y val="3.39286235053951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64-4F1E-84F7-2BD5EF5F1600}"/>
                </c:ext>
              </c:extLst>
            </c:dLbl>
            <c:dLbl>
              <c:idx val="3"/>
              <c:layout>
                <c:manualLayout>
                  <c:x val="1.6771488469601676E-3"/>
                  <c:y val="1.4259259259259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64-4F1E-84F7-2BD5EF5F1600}"/>
                </c:ext>
              </c:extLst>
            </c:dLbl>
            <c:dLbl>
              <c:idx val="4"/>
              <c:layout>
                <c:manualLayout>
                  <c:x val="0"/>
                  <c:y val="2.8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F64-4F1E-84F7-2BD5EF5F1600}"/>
                </c:ext>
              </c:extLst>
            </c:dLbl>
            <c:dLbl>
              <c:idx val="5"/>
              <c:layout>
                <c:manualLayout>
                  <c:x val="6.1494747329304118E-17"/>
                  <c:y val="2.8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F64-4F1E-84F7-2BD5EF5F1600}"/>
                </c:ext>
              </c:extLst>
            </c:dLbl>
            <c:dLbl>
              <c:idx val="6"/>
              <c:layout>
                <c:manualLayout>
                  <c:x val="0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F64-4F1E-84F7-2BD5EF5F1600}"/>
                </c:ext>
              </c:extLst>
            </c:dLbl>
            <c:dLbl>
              <c:idx val="7"/>
              <c:layout>
                <c:manualLayout>
                  <c:x val="0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F64-4F1E-84F7-2BD5EF5F1600}"/>
                </c:ext>
              </c:extLst>
            </c:dLbl>
            <c:dLbl>
              <c:idx val="8"/>
              <c:layout>
                <c:manualLayout>
                  <c:x val="0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F64-4F1E-84F7-2BD5EF5F1600}"/>
                </c:ext>
              </c:extLst>
            </c:dLbl>
            <c:dLbl>
              <c:idx val="9"/>
              <c:layout>
                <c:manualLayout>
                  <c:x val="0"/>
                  <c:y val="2.8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F64-4F1E-84F7-2BD5EF5F1600}"/>
                </c:ext>
              </c:extLst>
            </c:dLbl>
            <c:dLbl>
              <c:idx val="10"/>
              <c:layout>
                <c:manualLayout>
                  <c:x val="0"/>
                  <c:y val="1.8888888888888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المستهلكة'!$A$8:$A$18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المستهلكة'!$F$8:$F$18</c:f>
              <c:numCache>
                <c:formatCode>_-* #,##0_-;\-* #,##0_-;_-* "-"??_-;_-@_-</c:formatCode>
                <c:ptCount val="11"/>
                <c:pt idx="0">
                  <c:v>43247</c:v>
                </c:pt>
                <c:pt idx="1">
                  <c:v>46726</c:v>
                </c:pt>
                <c:pt idx="2">
                  <c:v>46626.12</c:v>
                </c:pt>
                <c:pt idx="3">
                  <c:v>55636</c:v>
                </c:pt>
                <c:pt idx="4">
                  <c:v>56617.919999999998</c:v>
                </c:pt>
                <c:pt idx="5">
                  <c:v>51856.05</c:v>
                </c:pt>
                <c:pt idx="6">
                  <c:v>53587</c:v>
                </c:pt>
                <c:pt idx="7">
                  <c:v>54862.63</c:v>
                </c:pt>
                <c:pt idx="8">
                  <c:v>58204.12</c:v>
                </c:pt>
                <c:pt idx="9">
                  <c:v>56624.42</c:v>
                </c:pt>
                <c:pt idx="10">
                  <c:v>57879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64-4F1E-84F7-2BD5EF5F1600}"/>
            </c:ext>
          </c:extLst>
        </c:ser>
        <c:ser>
          <c:idx val="5"/>
          <c:order val="5"/>
          <c:tx>
            <c:strRef>
              <c:f>'الطاقة الكهربائية المستهلكة'!$G$7</c:f>
              <c:strCache>
                <c:ptCount val="1"/>
                <c:pt idx="0">
                  <c:v>القطاعات الاخرى</c:v>
                </c:pt>
              </c:strCache>
            </c:strRef>
          </c:tx>
          <c:spPr>
            <a:solidFill>
              <a:schemeClr val="accent5">
                <a:shade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49664625255176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64-4F1E-84F7-2BD5EF5F1600}"/>
                </c:ext>
              </c:extLst>
            </c:dLbl>
            <c:dLbl>
              <c:idx val="1"/>
              <c:layout>
                <c:manualLayout>
                  <c:x val="0"/>
                  <c:y val="-4.98771507728200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64-4F1E-84F7-2BD5EF5F1600}"/>
                </c:ext>
              </c:extLst>
            </c:dLbl>
            <c:dLbl>
              <c:idx val="3"/>
              <c:layout>
                <c:manualLayout>
                  <c:x val="0"/>
                  <c:y val="-1.31423155438903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F64-4F1E-84F7-2BD5EF5F1600}"/>
                </c:ext>
              </c:extLst>
            </c:dLbl>
            <c:dLbl>
              <c:idx val="4"/>
              <c:layout>
                <c:manualLayout>
                  <c:x val="0"/>
                  <c:y val="2.8626421697287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F64-4F1E-84F7-2BD5EF5F1600}"/>
                </c:ext>
              </c:extLst>
            </c:dLbl>
            <c:dLbl>
              <c:idx val="5"/>
              <c:layout>
                <c:manualLayout>
                  <c:x val="-6.1494747329304118E-17"/>
                  <c:y val="-4.8680373286672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F64-4F1E-84F7-2BD5EF5F1600}"/>
                </c:ext>
              </c:extLst>
            </c:dLbl>
            <c:dLbl>
              <c:idx val="6"/>
              <c:layout>
                <c:manualLayout>
                  <c:x val="-1.2298949465860824E-16"/>
                  <c:y val="1.8357757363662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F64-4F1E-84F7-2BD5EF5F1600}"/>
                </c:ext>
              </c:extLst>
            </c:dLbl>
            <c:dLbl>
              <c:idx val="7"/>
              <c:layout>
                <c:manualLayout>
                  <c:x val="0"/>
                  <c:y val="1.5133785360163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F64-4F1E-84F7-2BD5EF5F1600}"/>
                </c:ext>
              </c:extLst>
            </c:dLbl>
            <c:dLbl>
              <c:idx val="8"/>
              <c:layout>
                <c:manualLayout>
                  <c:x val="-1.1409175761430136E-16"/>
                  <c:y val="5.0648877223680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F64-4F1E-84F7-2BD5EF5F1600}"/>
                </c:ext>
              </c:extLst>
            </c:dLbl>
            <c:dLbl>
              <c:idx val="9"/>
              <c:layout>
                <c:manualLayout>
                  <c:x val="-1.1409175761430136E-16"/>
                  <c:y val="1.9222440944881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F64-4F1E-84F7-2BD5EF5F1600}"/>
                </c:ext>
              </c:extLst>
            </c:dLbl>
            <c:dLbl>
              <c:idx val="10"/>
              <c:layout>
                <c:manualLayout>
                  <c:x val="0"/>
                  <c:y val="-4.74664625255176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المستهلكة'!$A$8:$A$18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المستهلكة'!$G$8:$G$18</c:f>
              <c:numCache>
                <c:formatCode>_-* #,##0_-;\-* #,##0_-;_-* "-"??_-;_-@_-</c:formatCode>
                <c:ptCount val="11"/>
                <c:pt idx="0">
                  <c:v>8315</c:v>
                </c:pt>
                <c:pt idx="1">
                  <c:v>8791</c:v>
                </c:pt>
                <c:pt idx="2">
                  <c:v>9330.25</c:v>
                </c:pt>
                <c:pt idx="3">
                  <c:v>9928.02</c:v>
                </c:pt>
                <c:pt idx="4">
                  <c:v>9954.8700000000008</c:v>
                </c:pt>
                <c:pt idx="5">
                  <c:v>11406</c:v>
                </c:pt>
                <c:pt idx="6">
                  <c:v>12702</c:v>
                </c:pt>
                <c:pt idx="7">
                  <c:v>13089</c:v>
                </c:pt>
                <c:pt idx="8">
                  <c:v>16690</c:v>
                </c:pt>
                <c:pt idx="9">
                  <c:v>16764</c:v>
                </c:pt>
                <c:pt idx="10">
                  <c:v>16538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64-4F1E-84F7-2BD5EF5F16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052679231"/>
        <c:axId val="20526754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'الطاقة الكهربائية المستهلكة'!$A$7</c15:sqref>
                        </c15:formulaRef>
                      </c:ext>
                    </c:extLst>
                    <c:strCache>
                      <c:ptCount val="1"/>
                      <c:pt idx="0">
                        <c:v>السنوات</c:v>
                      </c:pt>
                    </c:strCache>
                  </c:strRef>
                </c:tx>
                <c:spPr>
                  <a:solidFill>
                    <a:schemeClr val="accent5">
                      <a:tint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ormulaRef>
                          <c15:sqref>'الطاقة الكهربائية المستهلكة'!$A$8:$A$18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'الطاقة الكهربائية المستهلكة'!$A$8:$A$18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F64-4F1E-84F7-2BD5EF5F1600}"/>
                  </c:ext>
                </c:extLst>
              </c15:ser>
            </c15:filteredBarSeries>
          </c:ext>
        </c:extLst>
      </c:barChart>
      <c:catAx>
        <c:axId val="205267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52675487"/>
        <c:crosses val="autoZero"/>
        <c:auto val="1"/>
        <c:lblAlgn val="ctr"/>
        <c:lblOffset val="100"/>
        <c:noMultiLvlLbl val="0"/>
      </c:catAx>
      <c:valAx>
        <c:axId val="205267548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r>
                  <a:rPr lang="ar-SA"/>
                  <a:t>جيجا واط / ساعة</a:t>
                </a:r>
              </a:p>
            </c:rich>
          </c:tx>
          <c:layout>
            <c:manualLayout>
              <c:xMode val="edge"/>
              <c:yMode val="edge"/>
              <c:x val="2.1781405344113127E-2"/>
              <c:y val="9.02351268591426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kumimoji="0" lang="en-US" sz="800" b="0" i="0" u="none" strike="noStrike" kern="0" cap="none" spc="0" normalizeH="0" baseline="0">
                  <a:ln>
                    <a:noFill/>
                  </a:ln>
                  <a:solidFill>
                    <a:srgbClr val="E7E6E6">
                      <a:lumMod val="50000"/>
                    </a:srgbClr>
                  </a:solidFill>
                  <a:effectLst/>
                  <a:uLnTx/>
                  <a:uFillTx/>
                  <a:latin typeface="Frutiger LT Arabic 55 Roman" panose="01000000000000000000" pitchFamily="2" charset="-78"/>
                  <a:ea typeface="+mn-ea"/>
                  <a:cs typeface="Frutiger LT Arabic 55 Roman" panose="01000000000000000000" pitchFamily="2" charset="-78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5267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kumimoji="0" lang="en-US" sz="800" b="0" i="0" u="none" strike="noStrike" kern="0" cap="none" spc="0" normalizeH="0" baseline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marL="0" marR="0" lvl="0" indent="0" defTabSz="914400" eaLnBrk="1" fontAlgn="auto" latinLnBrk="0" hangingPunct="1">
        <a:lnSpc>
          <a:spcPct val="100000"/>
        </a:lnSpc>
        <a:spcBef>
          <a:spcPts val="0"/>
        </a:spcBef>
        <a:spcAft>
          <a:spcPts val="0"/>
        </a:spcAft>
        <a:buClrTx/>
        <a:buSzTx/>
        <a:buFontTx/>
        <a:buNone/>
        <a:tabLst/>
        <a:defRPr kumimoji="0" lang="en-US" sz="800" b="0" i="0" u="none" strike="noStrike" kern="0" cap="none" spc="0" normalizeH="0" baseline="0">
          <a:ln>
            <a:noFill/>
          </a:ln>
          <a:solidFill>
            <a:srgbClr val="E7E6E6">
              <a:lumMod val="50000"/>
            </a:srgbClr>
          </a:solidFill>
          <a:effectLst/>
          <a:uLnTx/>
          <a:uFillTx/>
          <a:latin typeface="Frutiger LT Arabic 55 Roman" panose="01000000000000000000" pitchFamily="2" charset="-78"/>
          <a:ea typeface="+mn-ea"/>
          <a:cs typeface="Frutiger LT Arabic 55 Roman" panose="01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ar-SA">
                <a:latin typeface="+mj-lt"/>
              </a:rPr>
              <a:t>الطاقة</a:t>
            </a:r>
            <a:r>
              <a:rPr lang="ar-SA" baseline="0">
                <a:latin typeface="+mj-lt"/>
              </a:rPr>
              <a:t> المفقودة في شبكتي النقل والتوزيع </a:t>
            </a:r>
            <a:endParaRPr lang="ar-SA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645910951488447E-2"/>
          <c:y val="0.22705524177066982"/>
          <c:w val="0.8107793589483866"/>
          <c:h val="0.5741773986052993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'الطاقة المفقودة'!$I$7</c:f>
              <c:strCache>
                <c:ptCount val="1"/>
                <c:pt idx="0">
                  <c:v>الطاقة المفقودة في شبكتي النقل والتوزيع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المفقودة'!$A$8:$A$18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المفقودة'!$I$8:$I$18</c:f>
              <c:numCache>
                <c:formatCode>_-* #,##0_-;\-* #,##0_-;_-* "-"??_-;_-@_-</c:formatCode>
                <c:ptCount val="11"/>
                <c:pt idx="0">
                  <c:v>22105.31</c:v>
                </c:pt>
                <c:pt idx="1">
                  <c:v>24213.49</c:v>
                </c:pt>
                <c:pt idx="2">
                  <c:v>24498.507620999997</c:v>
                </c:pt>
                <c:pt idx="3">
                  <c:v>20713.175214687566</c:v>
                </c:pt>
                <c:pt idx="4">
                  <c:v>24966.502337999002</c:v>
                </c:pt>
                <c:pt idx="5">
                  <c:v>26305.401136066997</c:v>
                </c:pt>
                <c:pt idx="6">
                  <c:v>26941.965681651956</c:v>
                </c:pt>
                <c:pt idx="7">
                  <c:v>45355.611663444026</c:v>
                </c:pt>
                <c:pt idx="8">
                  <c:v>29286.113775925478</c:v>
                </c:pt>
                <c:pt idx="9">
                  <c:v>31054.67</c:v>
                </c:pt>
                <c:pt idx="10">
                  <c:v>35778.581829506671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2-4F21-B81A-203095E838BF}"/>
            </c:ext>
          </c:extLst>
        </c:ser>
        <c:ser>
          <c:idx val="1"/>
          <c:order val="0"/>
          <c:tx>
            <c:strRef>
              <c:f>'الطاقة المفقودة'!$F$7</c:f>
              <c:strCache>
                <c:ptCount val="1"/>
                <c:pt idx="0">
                  <c:v>الطاقة المرسل من محطات الشركة السعودية للكهرباء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المفقودة'!$A$8:$A$18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المفقودة'!$F$8:$F$18</c:f>
              <c:numCache>
                <c:formatCode>_-* #,##0_-;\-* #,##0_-;_-* "-"??_-;_-@_-</c:formatCode>
                <c:ptCount val="11"/>
                <c:pt idx="0">
                  <c:v>183720</c:v>
                </c:pt>
                <c:pt idx="1">
                  <c:v>187823.8</c:v>
                </c:pt>
                <c:pt idx="2">
                  <c:v>204777.338643</c:v>
                </c:pt>
                <c:pt idx="3">
                  <c:v>196810.16381992996</c:v>
                </c:pt>
                <c:pt idx="4">
                  <c:v>211565.84471874003</c:v>
                </c:pt>
                <c:pt idx="5">
                  <c:v>207700.19190500001</c:v>
                </c:pt>
                <c:pt idx="6">
                  <c:v>201674</c:v>
                </c:pt>
                <c:pt idx="7">
                  <c:v>183346.47319019801</c:v>
                </c:pt>
                <c:pt idx="8">
                  <c:v>183346.47319019801</c:v>
                </c:pt>
                <c:pt idx="9">
                  <c:v>182240.06757300001</c:v>
                </c:pt>
                <c:pt idx="10">
                  <c:v>174350.235554491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2-4F21-B81A-203095E8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839135807"/>
        <c:axId val="1839131647"/>
      </c:barChart>
      <c:lineChart>
        <c:grouping val="standard"/>
        <c:varyColors val="0"/>
        <c:ser>
          <c:idx val="0"/>
          <c:order val="2"/>
          <c:tx>
            <c:strRef>
              <c:f>'الطاقة المفقودة'!$J$7</c:f>
              <c:strCache>
                <c:ptCount val="1"/>
                <c:pt idx="0">
                  <c:v>نسبة الطاقة المفقودة في شبكتي النقل والتوزيع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3630832513828722E-2"/>
                  <c:y val="-0.109024709313595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89-45BB-85CF-43670034E5E2}"/>
                </c:ext>
              </c:extLst>
            </c:dLbl>
            <c:dLbl>
              <c:idx val="1"/>
              <c:layout>
                <c:manualLayout>
                  <c:x val="1.19269784496001E-2"/>
                  <c:y val="-0.119575487634266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89-45BB-85CF-43670034E5E2}"/>
                </c:ext>
              </c:extLst>
            </c:dLbl>
            <c:dLbl>
              <c:idx val="2"/>
              <c:layout>
                <c:manualLayout>
                  <c:x val="1.1926978449600131E-2"/>
                  <c:y val="-9.4957004886034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9-45BB-85CF-43670034E5E2}"/>
                </c:ext>
              </c:extLst>
            </c:dLbl>
            <c:dLbl>
              <c:idx val="3"/>
              <c:layout>
                <c:manualLayout>
                  <c:x val="1.1926978449600131E-2"/>
                  <c:y val="-5.6270817710242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89-45BB-85CF-43670034E5E2}"/>
                </c:ext>
              </c:extLst>
            </c:dLbl>
            <c:dLbl>
              <c:idx val="4"/>
              <c:layout>
                <c:manualLayout>
                  <c:x val="1.3630832513828659E-2"/>
                  <c:y val="-5.627081771024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89-45BB-85CF-43670034E5E2}"/>
                </c:ext>
              </c:extLst>
            </c:dLbl>
            <c:dLbl>
              <c:idx val="5"/>
              <c:layout>
                <c:manualLayout>
                  <c:x val="1.3630832513828659E-2"/>
                  <c:y val="-5.9787743817133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89-45BB-85CF-43670034E5E2}"/>
                </c:ext>
              </c:extLst>
            </c:dLbl>
            <c:dLbl>
              <c:idx val="6"/>
              <c:layout>
                <c:manualLayout>
                  <c:x val="1.7038540642285778E-2"/>
                  <c:y val="-5.9787743817133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89-45BB-85CF-43670034E5E2}"/>
                </c:ext>
              </c:extLst>
            </c:dLbl>
            <c:dLbl>
              <c:idx val="7"/>
              <c:layout>
                <c:manualLayout>
                  <c:x val="1.0223124385371415E-2"/>
                  <c:y val="-9.144007877914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89-45BB-85CF-43670034E5E2}"/>
                </c:ext>
              </c:extLst>
            </c:dLbl>
            <c:dLbl>
              <c:idx val="8"/>
              <c:layout>
                <c:manualLayout>
                  <c:x val="1.5334686578057311E-2"/>
                  <c:y val="-7.7372374351584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89-45BB-85CF-43670034E5E2}"/>
                </c:ext>
              </c:extLst>
            </c:dLbl>
            <c:dLbl>
              <c:idx val="9"/>
              <c:layout>
                <c:manualLayout>
                  <c:x val="1.0223124385371415E-2"/>
                  <c:y val="-0.101990857099815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89-45BB-85CF-43670034E5E2}"/>
                </c:ext>
              </c:extLst>
            </c:dLbl>
            <c:dLbl>
              <c:idx val="10"/>
              <c:layout>
                <c:manualLayout>
                  <c:x val="1.5334686578057311E-2"/>
                  <c:y val="-7.0338522137803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89-45BB-85CF-43670034E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'الطاقة المفقودة'!$J$8:$J$18</c:f>
              <c:numCache>
                <c:formatCode>0.00%</c:formatCode>
                <c:ptCount val="11"/>
                <c:pt idx="0">
                  <c:v>-9.4299999999999995E-2</c:v>
                </c:pt>
                <c:pt idx="1">
                  <c:v>-9.9299999999999999E-2</c:v>
                </c:pt>
                <c:pt idx="2">
                  <c:v>-9.2399999999999996E-2</c:v>
                </c:pt>
                <c:pt idx="3">
                  <c:v>-7.4499999999999997E-2</c:v>
                </c:pt>
                <c:pt idx="4">
                  <c:v>-6.9000000000000006E-2</c:v>
                </c:pt>
                <c:pt idx="5">
                  <c:v>-7.6999999999999999E-2</c:v>
                </c:pt>
                <c:pt idx="6">
                  <c:v>-7.8E-2</c:v>
                </c:pt>
                <c:pt idx="7">
                  <c:v>-9.4E-2</c:v>
                </c:pt>
                <c:pt idx="8">
                  <c:v>-9.5000000000000001E-2</c:v>
                </c:pt>
                <c:pt idx="9">
                  <c:v>-9.2600000000000002E-2</c:v>
                </c:pt>
                <c:pt idx="10">
                  <c:v>-0.10580000000000001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02-4F21-B81A-203095E8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9839"/>
        <c:axId val="97515279"/>
      </c:lineChart>
      <c:catAx>
        <c:axId val="18391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131647"/>
        <c:crosses val="autoZero"/>
        <c:auto val="1"/>
        <c:lblAlgn val="ctr"/>
        <c:lblOffset val="100"/>
        <c:noMultiLvlLbl val="0"/>
      </c:catAx>
      <c:valAx>
        <c:axId val="183913164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SA"/>
                  <a:t>جيجا</a:t>
                </a:r>
                <a:r>
                  <a:rPr lang="ar-SA" baseline="0"/>
                  <a:t> واط /ساعة</a:t>
                </a:r>
              </a:p>
            </c:rich>
          </c:tx>
          <c:layout>
            <c:manualLayout>
              <c:xMode val="edge"/>
              <c:yMode val="edge"/>
              <c:x val="1.2513967361208278E-2"/>
              <c:y val="0.142766105269532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135807"/>
        <c:crosses val="autoZero"/>
        <c:crossBetween val="between"/>
      </c:valAx>
      <c:valAx>
        <c:axId val="97515279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29839"/>
        <c:crosses val="max"/>
        <c:crossBetween val="between"/>
      </c:valAx>
      <c:catAx>
        <c:axId val="97529839"/>
        <c:scaling>
          <c:orientation val="minMax"/>
        </c:scaling>
        <c:delete val="1"/>
        <c:axPos val="b"/>
        <c:majorTickMark val="out"/>
        <c:minorTickMark val="none"/>
        <c:tickLblPos val="nextTo"/>
        <c:crossAx val="97515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مؤشر الطاقة للفرد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92229863087699E-2"/>
          <c:y val="0.20302069218091925"/>
          <c:w val="0.88073878627968338"/>
          <c:h val="0.6841218336080082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'نصيب الفرد من الطاقة المبيعة'!$E$7</c:f>
              <c:strCache>
                <c:ptCount val="1"/>
                <c:pt idx="0">
                  <c:v>الطاقة للفرد 
كيلوواط.ساعة/الفرد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'نصيب الفرد من الطاقة المبيعة'!$A$9:$A$19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'نصيب الفرد من الطاقة المبيعة'!$E$9:$E$19</c:f>
              <c:numCache>
                <c:formatCode>_-* #,##0_-;\-* #,##0_-;_-* "-"??_-;_-@_-</c:formatCode>
                <c:ptCount val="11"/>
                <c:pt idx="0">
                  <c:v>7744</c:v>
                </c:pt>
                <c:pt idx="1">
                  <c:v>7796.8</c:v>
                </c:pt>
                <c:pt idx="2">
                  <c:v>8534</c:v>
                </c:pt>
                <c:pt idx="3">
                  <c:v>8871</c:v>
                </c:pt>
                <c:pt idx="4">
                  <c:v>9170.7112982167146</c:v>
                </c:pt>
                <c:pt idx="5">
                  <c:v>9485</c:v>
                </c:pt>
                <c:pt idx="6">
                  <c:v>9333</c:v>
                </c:pt>
                <c:pt idx="7">
                  <c:v>9151</c:v>
                </c:pt>
                <c:pt idx="8">
                  <c:v>8954.06</c:v>
                </c:pt>
                <c:pt idx="9">
                  <c:v>8434.0499999999993</c:v>
                </c:pt>
                <c:pt idx="10">
                  <c:v>8263.4919790469448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C-43E1-B474-4807FFD6F7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6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723588591"/>
        <c:axId val="855978287"/>
      </c:barChart>
      <c:catAx>
        <c:axId val="72358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855978287"/>
        <c:crosses val="autoZero"/>
        <c:auto val="1"/>
        <c:lblAlgn val="ctr"/>
        <c:lblOffset val="100"/>
        <c:noMultiLvlLbl val="0"/>
      </c:catAx>
      <c:valAx>
        <c:axId val="85597828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23588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مؤشر الطاقة للمشترك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37120472758777"/>
          <c:y val="0.28565745593983788"/>
          <c:w val="0.86554845472540209"/>
          <c:h val="0.5782725723054460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'نصيب الفرد من الطاقة المبيعة'!$F$7</c:f>
              <c:strCache>
                <c:ptCount val="1"/>
                <c:pt idx="0">
                  <c:v>الطاقة للمشترك 
كيلوواط.ساعة/المشترك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'نصيب الفرد من الطاقة المبيعة'!$A$9:$A$19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'نصيب الفرد من الطاقة المبيعة'!$F$9:$F$19</c:f>
              <c:numCache>
                <c:formatCode>_-* #,##0_-;\-* #,##0_-;_-* "-"??_-;_-@_-</c:formatCode>
                <c:ptCount val="11"/>
                <c:pt idx="0">
                  <c:v>35304.92</c:v>
                </c:pt>
                <c:pt idx="1">
                  <c:v>34560.241215021102</c:v>
                </c:pt>
                <c:pt idx="2">
                  <c:v>36553</c:v>
                </c:pt>
                <c:pt idx="3">
                  <c:v>36691</c:v>
                </c:pt>
                <c:pt idx="4">
                  <c:v>36513.56</c:v>
                </c:pt>
                <c:pt idx="5">
                  <c:v>36316</c:v>
                </c:pt>
                <c:pt idx="6">
                  <c:v>34469</c:v>
                </c:pt>
                <c:pt idx="7">
                  <c:v>32906</c:v>
                </c:pt>
                <c:pt idx="8">
                  <c:v>31712</c:v>
                </c:pt>
                <c:pt idx="9">
                  <c:v>29525.522294471924</c:v>
                </c:pt>
                <c:pt idx="10">
                  <c:v>28526.993750122627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0-4F0B-80E4-9EC3819441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7"/>
        <c:overlap val="7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779136287"/>
        <c:axId val="511217663"/>
      </c:barChart>
      <c:catAx>
        <c:axId val="77913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11217663"/>
        <c:crosses val="autoZero"/>
        <c:auto val="1"/>
        <c:lblAlgn val="ctr"/>
        <c:lblOffset val="100"/>
        <c:noMultiLvlLbl val="0"/>
      </c:catAx>
      <c:valAx>
        <c:axId val="51121766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7913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kumimoji="0" lang="en-US" sz="96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/>
              <a:t>استيراد وتصدير الكهرباء</a:t>
            </a:r>
          </a:p>
        </c:rich>
      </c:tx>
      <c:layout>
        <c:manualLayout>
          <c:xMode val="edge"/>
          <c:yMode val="edge"/>
          <c:x val="0.35530603572721536"/>
          <c:y val="1.9464720194647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kumimoji="0" lang="en-US" sz="960" b="0" i="0" u="none" strike="noStrike" kern="0" cap="none" spc="0" normalizeH="0" baseline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8380675005447"/>
          <c:y val="0.15938402065938939"/>
          <c:w val="0.85353041165067733"/>
          <c:h val="0.61914937640094259"/>
        </c:manualLayout>
      </c:layout>
      <c:lineChart>
        <c:grouping val="standard"/>
        <c:varyColors val="0"/>
        <c:ser>
          <c:idx val="0"/>
          <c:order val="0"/>
          <c:tx>
            <c:strRef>
              <c:f>'استيراد وتصدير الكهرباء'!$C$7</c:f>
              <c:strCache>
                <c:ptCount val="1"/>
                <c:pt idx="0">
                  <c:v>استيراد الكهرباء*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491806792001642E-2"/>
                  <c:y val="-2.39668946491177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AA-4684-B2E1-44A9589C5BB1}"/>
                </c:ext>
              </c:extLst>
            </c:dLbl>
            <c:dLbl>
              <c:idx val="1"/>
              <c:layout>
                <c:manualLayout>
                  <c:x val="-4.1116253685658374E-3"/>
                  <c:y val="-7.26286951357357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AA-4684-B2E1-44A9589C5BB1}"/>
                </c:ext>
              </c:extLst>
            </c:dLbl>
            <c:dLbl>
              <c:idx val="2"/>
              <c:layout>
                <c:manualLayout>
                  <c:x val="-2.5778405192599985E-2"/>
                  <c:y val="3.653275092438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AA-4684-B2E1-44A9589C5BB1}"/>
                </c:ext>
              </c:extLst>
            </c:dLbl>
            <c:dLbl>
              <c:idx val="3"/>
              <c:layout>
                <c:manualLayout>
                  <c:x val="-3.6797691329405288E-2"/>
                  <c:y val="4.6265111021706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AA-4684-B2E1-44A9589C5BB1}"/>
                </c:ext>
              </c:extLst>
            </c:dLbl>
            <c:dLbl>
              <c:idx val="4"/>
              <c:layout>
                <c:manualLayout>
                  <c:x val="-3.9552512863606615E-2"/>
                  <c:y val="4.139893097304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AA-4684-B2E1-44A9589C5BB1}"/>
                </c:ext>
              </c:extLst>
            </c:dLbl>
            <c:dLbl>
              <c:idx val="5"/>
              <c:layout>
                <c:manualLayout>
                  <c:x val="-4.5062155932009268E-2"/>
                  <c:y val="5.113129107036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AA-4684-B2E1-44A9589C5BB1}"/>
                </c:ext>
              </c:extLst>
            </c:dLbl>
            <c:dLbl>
              <c:idx val="6"/>
              <c:layout>
                <c:manualLayout>
                  <c:x val="-4.2307334397807941E-2"/>
                  <c:y val="-3.645994980554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AA-4684-B2E1-44A9589C5BB1}"/>
                </c:ext>
              </c:extLst>
            </c:dLbl>
            <c:dLbl>
              <c:idx val="7"/>
              <c:layout>
                <c:manualLayout>
                  <c:x val="-8.9511092928806948E-2"/>
                  <c:y val="-2.39668946491177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AA-4684-B2E1-44A9589C5BB1}"/>
                </c:ext>
              </c:extLst>
            </c:dLbl>
            <c:dLbl>
              <c:idx val="8"/>
              <c:layout>
                <c:manualLayout>
                  <c:x val="-4.5433948381585633E-2"/>
                  <c:y val="2.1934210778397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AA-4684-B2E1-44A9589C5BB1}"/>
                </c:ext>
              </c:extLst>
            </c:dLbl>
            <c:dLbl>
              <c:idx val="10"/>
              <c:layout>
                <c:manualLayout>
                  <c:x val="-3.1760706223445526E-2"/>
                  <c:y val="2.1934210778397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B1-4EF0-B6D2-9FEAA9263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50000"/>
                        <a:lumOff val="50000"/>
                      </a:scheme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'استيراد وتصدير الكهرباء'!$A$8:$A$18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'استيراد وتصدير الكهرباء'!$C$8:$C$18</c:f>
              <c:numCache>
                <c:formatCode>_-* #,##0_-;\-* #,##0_-;_-* "-"??_-;_-@_-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416</c:v>
                </c:pt>
                <c:pt idx="3">
                  <c:v>434</c:v>
                </c:pt>
                <c:pt idx="4">
                  <c:v>465</c:v>
                </c:pt>
                <c:pt idx="5">
                  <c:v>461</c:v>
                </c:pt>
                <c:pt idx="6">
                  <c:v>342.5</c:v>
                </c:pt>
                <c:pt idx="7">
                  <c:v>2.79</c:v>
                </c:pt>
                <c:pt idx="8">
                  <c:v>351</c:v>
                </c:pt>
                <c:pt idx="9">
                  <c:v>337</c:v>
                </c:pt>
                <c:pt idx="10">
                  <c:v>463.88759745000004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B-41B4-AF38-F43CBBB608FC}"/>
            </c:ext>
          </c:extLst>
        </c:ser>
        <c:ser>
          <c:idx val="1"/>
          <c:order val="1"/>
          <c:tx>
            <c:strRef>
              <c:f>'استيراد وتصدير الكهرباء'!$D$7</c:f>
              <c:strCache>
                <c:ptCount val="1"/>
                <c:pt idx="0">
                  <c:v>تصدير الكهرباء**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188769915787057E-2"/>
                  <c:y val="-7.5389390194838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AA-4684-B2E1-44A9589C5BB1}"/>
                </c:ext>
              </c:extLst>
            </c:dLbl>
            <c:dLbl>
              <c:idx val="1"/>
              <c:layout>
                <c:manualLayout>
                  <c:x val="-4.7045627436634249E-2"/>
                  <c:y val="-6.07908500488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AA-4684-B2E1-44A9589C5BB1}"/>
                </c:ext>
              </c:extLst>
            </c:dLbl>
            <c:dLbl>
              <c:idx val="2"/>
              <c:layout>
                <c:manualLayout>
                  <c:x val="-5.0571799000411921E-2"/>
                  <c:y val="-6.5657030097515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AA-4684-B2E1-44A9589C5BB1}"/>
                </c:ext>
              </c:extLst>
            </c:dLbl>
            <c:dLbl>
              <c:idx val="5"/>
              <c:layout>
                <c:manualLayout>
                  <c:x val="-5.8836263603015901E-2"/>
                  <c:y val="-4.6192309902868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AA-4684-B2E1-44A9589C5BB1}"/>
                </c:ext>
              </c:extLst>
            </c:dLbl>
            <c:dLbl>
              <c:idx val="6"/>
              <c:layout>
                <c:manualLayout>
                  <c:x val="-5.4435273515818207E-2"/>
                  <c:y val="-4.6192309902867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AA-4684-B2E1-44A9589C5BB1}"/>
                </c:ext>
              </c:extLst>
            </c:dLbl>
            <c:dLbl>
              <c:idx val="7"/>
              <c:layout>
                <c:manualLayout>
                  <c:x val="-2.2252233628822289E-2"/>
                  <c:y val="-5.1058489951529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AA-4684-B2E1-44A9589C5BB1}"/>
                </c:ext>
              </c:extLst>
            </c:dLbl>
            <c:dLbl>
              <c:idx val="8"/>
              <c:layout>
                <c:manualLayout>
                  <c:x val="-3.6026341299828922E-2"/>
                  <c:y val="-5.1058489951529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AA-4684-B2E1-44A9589C5BB1}"/>
                </c:ext>
              </c:extLst>
            </c:dLbl>
            <c:dLbl>
              <c:idx val="10"/>
              <c:layout>
                <c:manualLayout>
                  <c:x val="-2.7761876697224939E-2"/>
                  <c:y val="-6.07908500488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B1-4EF0-B6D2-9FEAA9263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50000"/>
                        <a:lumOff val="50000"/>
                      </a:scheme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'استيراد وتصدير الكهرباء'!$A$8:$A$18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'استيراد وتصدير الكهرباء'!$D$8:$D$18</c:f>
              <c:numCache>
                <c:formatCode>_-* #,##0_-;\-* #,##0_-;_-* "-"??_-;_-@_-</c:formatCode>
                <c:ptCount val="11"/>
                <c:pt idx="0">
                  <c:v>3</c:v>
                </c:pt>
                <c:pt idx="1">
                  <c:v>74</c:v>
                </c:pt>
                <c:pt idx="2">
                  <c:v>470</c:v>
                </c:pt>
                <c:pt idx="3">
                  <c:v>482</c:v>
                </c:pt>
                <c:pt idx="4">
                  <c:v>515</c:v>
                </c:pt>
                <c:pt idx="5">
                  <c:v>512</c:v>
                </c:pt>
                <c:pt idx="6">
                  <c:v>1062.17</c:v>
                </c:pt>
                <c:pt idx="7">
                  <c:v>38</c:v>
                </c:pt>
                <c:pt idx="8">
                  <c:v>385</c:v>
                </c:pt>
                <c:pt idx="9">
                  <c:v>33</c:v>
                </c:pt>
                <c:pt idx="10">
                  <c:v>831.73277637000012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B-41B4-AF38-F43CBBB608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0286352"/>
        <c:axId val="550292912"/>
      </c:lineChart>
      <c:catAx>
        <c:axId val="55028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0292912"/>
        <c:crosses val="autoZero"/>
        <c:auto val="1"/>
        <c:lblAlgn val="ctr"/>
        <c:lblOffset val="100"/>
        <c:noMultiLvlLbl val="0"/>
      </c:catAx>
      <c:valAx>
        <c:axId val="550292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028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73519245465225"/>
          <c:y val="0.92199973178535166"/>
          <c:w val="0.49640156393995966"/>
          <c:h val="7.416405473587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kumimoji="0" lang="en-US" sz="800" b="0" i="0" u="none" strike="noStrike" kern="0" cap="none" spc="0" normalizeH="0" baseline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1">
        <a:defRPr kumimoji="0" lang="en-US" sz="800" b="0" i="0" u="none" strike="noStrike" kern="0" cap="none" spc="0" normalizeH="0" baseline="0">
          <a:ln>
            <a:noFill/>
          </a:ln>
          <a:solidFill>
            <a:schemeClr val="tx1">
              <a:lumMod val="50000"/>
              <a:lumOff val="50000"/>
            </a:schemeClr>
          </a:solidFill>
          <a:effectLst/>
          <a:uLnTx/>
          <a:uFillTx/>
          <a:latin typeface="Frutiger LT Arabic 55 Roman" panose="01000000000000000000" pitchFamily="2" charset="-78"/>
          <a:ea typeface="+mn-ea"/>
          <a:cs typeface="Frutiger LT Arabic 55 Roman" panose="01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7F7F7F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1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الطاقة الكهربائية الاجمالية للطاقة المنتجة والطاقة المستهلكة</a:t>
            </a:r>
            <a:endParaRPr lang="en-US" sz="1100">
              <a:solidFill>
                <a:srgbClr val="7F7F7F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21525011579434924"/>
          <c:y val="1.1004698290694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7F7F7F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83850548093254"/>
          <c:y val="0.18325112933492177"/>
          <c:w val="0.83525113577670262"/>
          <c:h val="0.60852688087783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'مؤشرات رئيسية للقدرة والطاقة'!$D$7</c:f>
              <c:strCache>
                <c:ptCount val="1"/>
                <c:pt idx="0">
                  <c:v>الطاقة المرسلة على الشبكات </c:v>
                </c:pt>
              </c:strCache>
            </c:strRef>
          </c:tx>
          <c:spPr>
            <a:solidFill>
              <a:schemeClr val="accent1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'مؤشرات رئيسية للقدرة والطاقة'!$A$9:$A$19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'مؤشرات رئيسية للقدرة والطاقة'!$D$9:$D$19</c:f>
              <c:numCache>
                <c:formatCode>_-* #,##0_-;\-* #,##0_-;_-* "-"??_-;_-@_-</c:formatCode>
                <c:ptCount val="11"/>
                <c:pt idx="0">
                  <c:v>234371</c:v>
                </c:pt>
                <c:pt idx="1">
                  <c:v>243949</c:v>
                </c:pt>
                <c:pt idx="2">
                  <c:v>265256.24905300001</c:v>
                </c:pt>
                <c:pt idx="3">
                  <c:v>277882.82076568756</c:v>
                </c:pt>
                <c:pt idx="4">
                  <c:v>304702</c:v>
                </c:pt>
                <c:pt idx="5">
                  <c:v>330821</c:v>
                </c:pt>
                <c:pt idx="6">
                  <c:v>337428</c:v>
                </c:pt>
                <c:pt idx="7">
                  <c:v>354365.04140099999</c:v>
                </c:pt>
                <c:pt idx="8">
                  <c:v>334856.68677592545</c:v>
                </c:pt>
                <c:pt idx="9">
                  <c:v>335445.09000000003</c:v>
                </c:pt>
                <c:pt idx="10">
                  <c:v>338030.94680512999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1-4B43-95F6-A4CF503EFE8E}"/>
            </c:ext>
          </c:extLst>
        </c:ser>
        <c:ser>
          <c:idx val="1"/>
          <c:order val="1"/>
          <c:tx>
            <c:strRef>
              <c:f>'مؤشرات رئيسية للقدرة والطاقة'!$E$7</c:f>
              <c:strCache>
                <c:ptCount val="1"/>
                <c:pt idx="0">
                  <c:v>الطاقة المستهلكة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'مؤشرات رئيسية للقدرة والطاقة'!$A$9:$A$19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'مؤشرات رئيسية للقدرة والطاقة'!$E$9:$E$19</c:f>
              <c:numCache>
                <c:formatCode>_-* #,##0_-;\-* #,##0_-;_-* "-"??_-;_-@_-</c:formatCode>
                <c:ptCount val="11"/>
                <c:pt idx="0">
                  <c:v>218254</c:v>
                </c:pt>
                <c:pt idx="1">
                  <c:v>225508</c:v>
                </c:pt>
                <c:pt idx="2">
                  <c:v>246610.31119129798</c:v>
                </c:pt>
                <c:pt idx="3">
                  <c:v>262685.02237810998</c:v>
                </c:pt>
                <c:pt idx="4">
                  <c:v>278237.50079207896</c:v>
                </c:pt>
                <c:pt idx="5">
                  <c:v>294611.77875416004</c:v>
                </c:pt>
                <c:pt idx="6">
                  <c:v>296672.82643817796</c:v>
                </c:pt>
                <c:pt idx="7">
                  <c:v>298438.84534927201</c:v>
                </c:pt>
                <c:pt idx="8">
                  <c:v>299192.23473959405</c:v>
                </c:pt>
                <c:pt idx="9">
                  <c:v>288713.32924419903</c:v>
                </c:pt>
                <c:pt idx="10">
                  <c:v>289333.06574804999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1-4B43-95F6-A4CF503EFE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511265775"/>
        <c:axId val="7192576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1">
                      <a:tint val="65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'مؤشرات رئيسية للقدرة والطاقة'!$D$8</c15:sqref>
                        </c15:formulaRef>
                      </c:ext>
                    </c:extLst>
                    <c:strCache>
                      <c:ptCount val="1"/>
                      <c:pt idx="0">
                        <c:v>جيجا واط / ساعه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'مؤشرات رئيسية للقدرة والطاقة'!$E$8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6E1-4B43-95F6-A4CF503EFE8E}"/>
                  </c:ext>
                </c:extLst>
              </c15:ser>
            </c15:filteredBarSeries>
          </c:ext>
        </c:extLst>
      </c:barChart>
      <c:catAx>
        <c:axId val="51126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cap="none" spc="2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19257647"/>
        <c:crosses val="autoZero"/>
        <c:auto val="1"/>
        <c:lblAlgn val="ctr"/>
        <c:lblOffset val="100"/>
        <c:noMultiLvlLbl val="0"/>
      </c:catAx>
      <c:valAx>
        <c:axId val="71925764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1126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97761309248115"/>
          <c:y val="0.89807007043839737"/>
          <c:w val="0.31204461942257217"/>
          <c:h val="0.10192992956160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القدرة المرخصة للكهرباء حسب التكنولوجيا المستخدمة</a:t>
            </a:r>
          </a:p>
        </c:rich>
      </c:tx>
      <c:layout>
        <c:manualLayout>
          <c:xMode val="edge"/>
          <c:yMode val="edge"/>
          <c:x val="0.33728151202454271"/>
          <c:y val="1.9205124592615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72906697309485E-2"/>
          <c:y val="0.11458353420108201"/>
          <c:w val="0.90743630805653097"/>
          <c:h val="0.69994563588747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'القدرة المرخصة'!$C$7</c:f>
              <c:strCache>
                <c:ptCount val="1"/>
                <c:pt idx="0">
                  <c:v>السعة المرخصة -وحدات الديزل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8"/>
              <c:layout>
                <c:manualLayout>
                  <c:x val="1.6718914371116811E-3"/>
                  <c:y val="-4.01407355571106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C-440A-BBBC-99DC22CB6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'القدرة المرخصة'!$A$8:$A$18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'القدرة المرخصة'!$C$8:$C$18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0.4</c:v>
                </c:pt>
                <c:pt idx="8">
                  <c:v>0.4</c:v>
                </c:pt>
                <c:pt idx="9" formatCode="0.0">
                  <c:v>0.4</c:v>
                </c:pt>
                <c:pt idx="10" formatCode="0.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40A-BBBC-99DC22CB60E4}"/>
            </c:ext>
          </c:extLst>
        </c:ser>
        <c:ser>
          <c:idx val="1"/>
          <c:order val="1"/>
          <c:tx>
            <c:strRef>
              <c:f>'القدرة المرخصة'!$D$7</c:f>
              <c:strCache>
                <c:ptCount val="1"/>
                <c:pt idx="0">
                  <c:v>السعة المرخصة -وحدات مركبة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'القدرة المرخصة'!$A$8:$A$18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'القدرة المرخصة'!$D$8:$D$18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 formatCode="0">
                  <c:v>17</c:v>
                </c:pt>
                <c:pt idx="10" formatCode="0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C-440A-BBBC-99DC22CB60E4}"/>
            </c:ext>
          </c:extLst>
        </c:ser>
        <c:ser>
          <c:idx val="2"/>
          <c:order val="2"/>
          <c:tx>
            <c:strRef>
              <c:f>'القدرة المرخصة'!$E$7</c:f>
              <c:strCache>
                <c:ptCount val="1"/>
                <c:pt idx="0">
                  <c:v>السعة المرخصة -وحدات غازية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'القدرة المرخصة'!$A$8:$A$18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'القدرة المرخصة'!$E$8:$E$18</c:f>
              <c:numCache>
                <c:formatCode>General</c:formatCode>
                <c:ptCount val="11"/>
                <c:pt idx="0">
                  <c:v>30</c:v>
                </c:pt>
                <c:pt idx="1">
                  <c:v>31</c:v>
                </c:pt>
                <c:pt idx="2">
                  <c:v>33</c:v>
                </c:pt>
                <c:pt idx="3">
                  <c:v>35</c:v>
                </c:pt>
                <c:pt idx="4">
                  <c:v>36</c:v>
                </c:pt>
                <c:pt idx="5">
                  <c:v>38</c:v>
                </c:pt>
                <c:pt idx="6">
                  <c:v>36</c:v>
                </c:pt>
                <c:pt idx="7">
                  <c:v>35</c:v>
                </c:pt>
                <c:pt idx="8">
                  <c:v>30</c:v>
                </c:pt>
                <c:pt idx="9" formatCode="0">
                  <c:v>30</c:v>
                </c:pt>
                <c:pt idx="10" formatCode="0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C-440A-BBBC-99DC22CB60E4}"/>
            </c:ext>
          </c:extLst>
        </c:ser>
        <c:ser>
          <c:idx val="3"/>
          <c:order val="3"/>
          <c:tx>
            <c:strRef>
              <c:f>'القدرة المرخصة'!$F$7</c:f>
              <c:strCache>
                <c:ptCount val="1"/>
                <c:pt idx="0">
                  <c:v>السعة المرخصة -وحدات بخارية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'القدرة المرخصة'!$A$8:$A$18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'القدرة المرخصة'!$F$8:$F$18</c:f>
              <c:numCache>
                <c:formatCode>General</c:formatCode>
                <c:ptCount val="1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26</c:v>
                </c:pt>
                <c:pt idx="4">
                  <c:v>31</c:v>
                </c:pt>
                <c:pt idx="5">
                  <c:v>32</c:v>
                </c:pt>
                <c:pt idx="6">
                  <c:v>36</c:v>
                </c:pt>
                <c:pt idx="7">
                  <c:v>36</c:v>
                </c:pt>
                <c:pt idx="8">
                  <c:v>38</c:v>
                </c:pt>
                <c:pt idx="9" formatCode="0">
                  <c:v>38</c:v>
                </c:pt>
                <c:pt idx="10" formatCode="0">
                  <c:v>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C-440A-BBBC-99DC22CB60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5753056"/>
        <c:axId val="44575568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'القدرة المرخصة'!$G$7</c15:sqref>
                        </c15:formulaRef>
                      </c:ext>
                    </c:extLst>
                    <c:strCache>
                      <c:ptCount val="1"/>
                      <c:pt idx="0">
                        <c:v>القدرة المرخصة الإجمالية*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'القدرة المرخصة'!$A$8:$A$18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'القدرة المرخصة'!$G$8:$G$18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59</c:v>
                      </c:pt>
                      <c:pt idx="1">
                        <c:v>61</c:v>
                      </c:pt>
                      <c:pt idx="2">
                        <c:v>65</c:v>
                      </c:pt>
                      <c:pt idx="3">
                        <c:v>71</c:v>
                      </c:pt>
                      <c:pt idx="4">
                        <c:v>77</c:v>
                      </c:pt>
                      <c:pt idx="5">
                        <c:v>81</c:v>
                      </c:pt>
                      <c:pt idx="6">
                        <c:v>88</c:v>
                      </c:pt>
                      <c:pt idx="7">
                        <c:v>88</c:v>
                      </c:pt>
                      <c:pt idx="8" formatCode="0">
                        <c:v>85</c:v>
                      </c:pt>
                      <c:pt idx="9" formatCode="0">
                        <c:v>85.4</c:v>
                      </c:pt>
                      <c:pt idx="10" formatCode="0">
                        <c:v>89.71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E6C-440A-BBBC-99DC22CB60E4}"/>
                  </c:ext>
                </c:extLst>
              </c15:ser>
            </c15:filteredBarSeries>
          </c:ext>
        </c:extLst>
      </c:barChart>
      <c:catAx>
        <c:axId val="4457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55680"/>
        <c:crosses val="autoZero"/>
        <c:auto val="1"/>
        <c:lblAlgn val="ctr"/>
        <c:lblOffset val="100"/>
        <c:noMultiLvlLbl val="0"/>
      </c:catAx>
      <c:valAx>
        <c:axId val="44575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5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7F7F7F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1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الطاقة الكهربائية الاجمالية للقدرة المتاحة والحمل الاقصى </a:t>
            </a:r>
          </a:p>
        </c:rich>
      </c:tx>
      <c:layout>
        <c:manualLayout>
          <c:xMode val="edge"/>
          <c:yMode val="edge"/>
          <c:x val="0.207468889918172"/>
          <c:y val="2.063999999999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7F7F7F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4286168774357"/>
          <c:y val="0.16532619422572178"/>
          <c:w val="0.88288760228500851"/>
          <c:h val="0.63220451443569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'مؤشرات رئيسية للقدرة والطاقة'!$B$7</c:f>
              <c:strCache>
                <c:ptCount val="1"/>
                <c:pt idx="0">
                  <c:v>القدرة المتاحة *</c:v>
                </c:pt>
              </c:strCache>
            </c:strRef>
          </c:tx>
          <c:spPr>
            <a:solidFill>
              <a:schemeClr val="accent1">
                <a:shade val="7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'مؤشرات رئيسية للقدرة والطاقة'!$A$9:$A$19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'مؤشرات رئيسية للقدرة والطاقة'!$B$9:$B$19</c:f>
              <c:numCache>
                <c:formatCode>_-* #,##0_-;\-* #,##0_-;_-* "-"??_-;_-@_-</c:formatCode>
                <c:ptCount val="11"/>
                <c:pt idx="0">
                  <c:v>49138</c:v>
                </c:pt>
                <c:pt idx="1">
                  <c:v>51147</c:v>
                </c:pt>
                <c:pt idx="2">
                  <c:v>53588</c:v>
                </c:pt>
                <c:pt idx="3">
                  <c:v>58462</c:v>
                </c:pt>
                <c:pt idx="4">
                  <c:v>65506</c:v>
                </c:pt>
                <c:pt idx="5">
                  <c:v>69155</c:v>
                </c:pt>
                <c:pt idx="6">
                  <c:v>74702</c:v>
                </c:pt>
                <c:pt idx="7">
                  <c:v>80471</c:v>
                </c:pt>
                <c:pt idx="8">
                  <c:v>76941</c:v>
                </c:pt>
                <c:pt idx="9">
                  <c:v>76376</c:v>
                </c:pt>
                <c:pt idx="10">
                  <c:v>79667.367818670275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8-494A-A489-A3527886A761}"/>
            </c:ext>
          </c:extLst>
        </c:ser>
        <c:ser>
          <c:idx val="1"/>
          <c:order val="1"/>
          <c:tx>
            <c:strRef>
              <c:f>'مؤشرات رئيسية للقدرة والطاقة'!$C$7</c:f>
              <c:strCache>
                <c:ptCount val="1"/>
                <c:pt idx="0">
                  <c:v>الحمل الأقصى</c:v>
                </c:pt>
              </c:strCache>
            </c:strRef>
          </c:tx>
          <c:spPr>
            <a:solidFill>
              <a:schemeClr val="accent1">
                <a:tint val="77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274639023702599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8-494A-A489-A3527886A761}"/>
                </c:ext>
              </c:extLst>
            </c:dLbl>
            <c:dLbl>
              <c:idx val="1"/>
              <c:layout>
                <c:manualLayout>
                  <c:x val="0"/>
                  <c:y val="0.274679299997986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8-494A-A489-A3527886A761}"/>
                </c:ext>
              </c:extLst>
            </c:dLbl>
            <c:dLbl>
              <c:idx val="2"/>
              <c:layout>
                <c:manualLayout>
                  <c:x val="0"/>
                  <c:y val="0.298773922441280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8-494A-A489-A3527886A761}"/>
                </c:ext>
              </c:extLst>
            </c:dLbl>
            <c:dLbl>
              <c:idx val="3"/>
              <c:layout>
                <c:manualLayout>
                  <c:x val="2.4530847540782086E-3"/>
                  <c:y val="0.270332145182619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8-494A-A489-A3527886A761}"/>
                </c:ext>
              </c:extLst>
            </c:dLbl>
            <c:dLbl>
              <c:idx val="4"/>
              <c:layout>
                <c:manualLayout>
                  <c:x val="0"/>
                  <c:y val="0.296309684435225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8-494A-A489-A3527886A761}"/>
                </c:ext>
              </c:extLst>
            </c:dLbl>
            <c:dLbl>
              <c:idx val="5"/>
              <c:layout>
                <c:manualLayout>
                  <c:x val="0"/>
                  <c:y val="0.310130830832846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8-494A-A489-A3527886A761}"/>
                </c:ext>
              </c:extLst>
            </c:dLbl>
            <c:dLbl>
              <c:idx val="6"/>
              <c:layout>
                <c:manualLayout>
                  <c:x val="0"/>
                  <c:y val="0.297072920232796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8-494A-A489-A3527886A761}"/>
                </c:ext>
              </c:extLst>
            </c:dLbl>
            <c:dLbl>
              <c:idx val="7"/>
              <c:layout>
                <c:manualLayout>
                  <c:x val="-8.9945401925910903E-17"/>
                  <c:y val="0.301165663115639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88-494A-A489-A3527886A761}"/>
                </c:ext>
              </c:extLst>
            </c:dLbl>
            <c:dLbl>
              <c:idx val="8"/>
              <c:layout>
                <c:manualLayout>
                  <c:x val="0"/>
                  <c:y val="0.30423169610192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88-494A-A489-A3527886A761}"/>
                </c:ext>
              </c:extLst>
            </c:dLbl>
            <c:dLbl>
              <c:idx val="10"/>
              <c:layout>
                <c:manualLayout>
                  <c:x val="0"/>
                  <c:y val="0.31382685220613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AB-4968-93CB-EBB92BD811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'مؤشرات رئيسية للقدرة والطاقة'!$A$9:$A$19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'مؤشرات رئيسية للقدرة والطاقة'!$C$9:$C$19</c:f>
              <c:numCache>
                <c:formatCode>_-* #,##0_-;\-* #,##0_-;_-* "-"??_-;_-@_-</c:formatCode>
                <c:ptCount val="11"/>
                <c:pt idx="0">
                  <c:v>45661</c:v>
                </c:pt>
                <c:pt idx="1">
                  <c:v>48367</c:v>
                </c:pt>
                <c:pt idx="2">
                  <c:v>51939</c:v>
                </c:pt>
                <c:pt idx="3">
                  <c:v>52380.2</c:v>
                </c:pt>
                <c:pt idx="4">
                  <c:v>56547</c:v>
                </c:pt>
                <c:pt idx="5">
                  <c:v>62260</c:v>
                </c:pt>
                <c:pt idx="6">
                  <c:v>60828</c:v>
                </c:pt>
                <c:pt idx="7">
                  <c:v>62121</c:v>
                </c:pt>
                <c:pt idx="8">
                  <c:v>61743</c:v>
                </c:pt>
                <c:pt idx="9">
                  <c:v>62076</c:v>
                </c:pt>
                <c:pt idx="10">
                  <c:v>62266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88-494A-A489-A3527886A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556649864"/>
        <c:axId val="556650520"/>
      </c:barChart>
      <c:catAx>
        <c:axId val="55664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cap="none" spc="2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6650520"/>
        <c:crosses val="autoZero"/>
        <c:auto val="1"/>
        <c:lblAlgn val="ctr"/>
        <c:lblOffset val="100"/>
        <c:noMultiLvlLbl val="0"/>
      </c:catAx>
      <c:valAx>
        <c:axId val="5566505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6649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75991971591786"/>
          <c:y val="0.88692577427821517"/>
          <c:w val="0.30048000617569864"/>
          <c:h val="0.11307422572178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600" b="0"/>
              <a:t>القدرة المتاحة لتوليد الطاقة</a:t>
            </a:r>
          </a:p>
        </c:rich>
      </c:tx>
      <c:layout>
        <c:manualLayout>
          <c:xMode val="edge"/>
          <c:yMode val="edge"/>
          <c:x val="0.31402345185367786"/>
          <c:y val="1.5415464988687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2092337571312"/>
          <c:y val="0.23736417397383983"/>
          <c:w val="0.85460708957707665"/>
          <c:h val="0.6141283902012248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'قدرات التوليد المتاحة'!$A$8:$A$18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'قدرات التوليد المتاحة'!$C$8:$C$18</c:f>
              <c:numCache>
                <c:formatCode>_-* #,##0_-;\-* #,##0_-;_-* "-"??_-;_-@_-</c:formatCode>
                <c:ptCount val="11"/>
                <c:pt idx="0">
                  <c:v>49138</c:v>
                </c:pt>
                <c:pt idx="1">
                  <c:v>51147</c:v>
                </c:pt>
                <c:pt idx="2">
                  <c:v>53588</c:v>
                </c:pt>
                <c:pt idx="3">
                  <c:v>58462</c:v>
                </c:pt>
                <c:pt idx="4">
                  <c:v>65506</c:v>
                </c:pt>
                <c:pt idx="5">
                  <c:v>69155</c:v>
                </c:pt>
                <c:pt idx="6">
                  <c:v>74702</c:v>
                </c:pt>
                <c:pt idx="7">
                  <c:v>80471</c:v>
                </c:pt>
                <c:pt idx="8">
                  <c:v>76941</c:v>
                </c:pt>
                <c:pt idx="9">
                  <c:v>76376</c:v>
                </c:pt>
                <c:pt idx="10">
                  <c:v>79667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3-4C29-BF34-E42485100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40"/>
        <c:axId val="621784144"/>
        <c:axId val="621784472"/>
      </c:barChart>
      <c:catAx>
        <c:axId val="62178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784472"/>
        <c:crosses val="autoZero"/>
        <c:auto val="1"/>
        <c:lblAlgn val="ctr"/>
        <c:lblOffset val="100"/>
        <c:noMultiLvlLbl val="0"/>
      </c:catAx>
      <c:valAx>
        <c:axId val="6217844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78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0"/>
              <a:t>إجمالي القدرة المتاحة حسب نوع الإنتاج</a:t>
            </a:r>
          </a:p>
        </c:rich>
      </c:tx>
      <c:layout>
        <c:manualLayout>
          <c:xMode val="edge"/>
          <c:yMode val="edge"/>
          <c:x val="0.33871233971801779"/>
          <c:y val="2.5612057592039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213666885989852E-2"/>
          <c:y val="0.25341981469777169"/>
          <c:w val="0.84467511018367303"/>
          <c:h val="0.6545481972539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'القدرة المتاحة حسب نوع الإنتاج'!$I$7</c:f>
              <c:strCache>
                <c:ptCount val="1"/>
                <c:pt idx="0">
                  <c:v>المجموع 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'القدرة المتاحة حسب نوع الإنتاج'!$A$8:$A$18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'القدرة المتاحة حسب نوع الإنتاج'!$I$8:$I$18</c:f>
              <c:numCache>
                <c:formatCode>_-* #,##0_-;\-* #,##0_-;_-* "-"??_-;_-@_-</c:formatCode>
                <c:ptCount val="11"/>
                <c:pt idx="0">
                  <c:v>49138</c:v>
                </c:pt>
                <c:pt idx="1">
                  <c:v>51147</c:v>
                </c:pt>
                <c:pt idx="2">
                  <c:v>53588</c:v>
                </c:pt>
                <c:pt idx="3">
                  <c:v>58462</c:v>
                </c:pt>
                <c:pt idx="4">
                  <c:v>65506</c:v>
                </c:pt>
                <c:pt idx="5">
                  <c:v>69155</c:v>
                </c:pt>
                <c:pt idx="6">
                  <c:v>74702</c:v>
                </c:pt>
                <c:pt idx="7">
                  <c:v>80471</c:v>
                </c:pt>
                <c:pt idx="8">
                  <c:v>76941</c:v>
                </c:pt>
                <c:pt idx="9">
                  <c:v>76375.63</c:v>
                </c:pt>
                <c:pt idx="10">
                  <c:v>79667.200000000012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2-4428-BA78-982BD799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overlap val="-70"/>
        <c:axId val="712793752"/>
        <c:axId val="712794736"/>
      </c:barChart>
      <c:catAx>
        <c:axId val="71279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794736"/>
        <c:crosses val="autoZero"/>
        <c:auto val="1"/>
        <c:lblAlgn val="ctr"/>
        <c:lblOffset val="100"/>
        <c:noMultiLvlLbl val="0"/>
      </c:catAx>
      <c:valAx>
        <c:axId val="7127947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79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b="0"/>
              <a:t>الحمل الأقصى</a:t>
            </a:r>
          </a:p>
        </c:rich>
      </c:tx>
      <c:layout>
        <c:manualLayout>
          <c:xMode val="edge"/>
          <c:yMode val="edge"/>
          <c:x val="0.427249207068596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4071970787187"/>
          <c:y val="0.26483211834583614"/>
          <c:w val="0.8707284549228238"/>
          <c:h val="0.62776833496354212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483312003109294E-3"/>
                  <c:y val="-0.303106937908516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A-47E5-BC7D-80FB4F17C64F}"/>
                </c:ext>
              </c:extLst>
            </c:dLbl>
            <c:dLbl>
              <c:idx val="1"/>
              <c:layout>
                <c:manualLayout>
                  <c:x val="-8.244993600932813E-3"/>
                  <c:y val="-0.320593876634007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A-47E5-BC7D-80FB4F17C64F}"/>
                </c:ext>
              </c:extLst>
            </c:dLbl>
            <c:dLbl>
              <c:idx val="2"/>
              <c:layout>
                <c:manualLayout>
                  <c:x val="-2.7483312003109797E-3"/>
                  <c:y val="-0.314764897058843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9A-47E5-BC7D-80FB4F17C64F}"/>
                </c:ext>
              </c:extLst>
            </c:dLbl>
            <c:dLbl>
              <c:idx val="3"/>
              <c:layout>
                <c:manualLayout>
                  <c:x val="2.7483312003108791E-3"/>
                  <c:y val="-0.320593876634007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9A-47E5-BC7D-80FB4F17C64F}"/>
                </c:ext>
              </c:extLst>
            </c:dLbl>
            <c:dLbl>
              <c:idx val="4"/>
              <c:layout>
                <c:manualLayout>
                  <c:x val="-2.7483312003109294E-3"/>
                  <c:y val="-0.3555677540849902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A-47E5-BC7D-80FB4F17C64F}"/>
                </c:ext>
              </c:extLst>
            </c:dLbl>
            <c:dLbl>
              <c:idx val="5"/>
              <c:layout>
                <c:manualLayout>
                  <c:x val="-1.0077097989644186E-16"/>
                  <c:y val="-0.367225713235317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9A-47E5-BC7D-80FB4F17C64F}"/>
                </c:ext>
              </c:extLst>
            </c:dLbl>
            <c:dLbl>
              <c:idx val="6"/>
              <c:layout>
                <c:manualLayout>
                  <c:x val="-2.7483312003109294E-3"/>
                  <c:y val="-0.384712651960809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9A-47E5-BC7D-80FB4F17C64F}"/>
                </c:ext>
              </c:extLst>
            </c:dLbl>
            <c:dLbl>
              <c:idx val="7"/>
              <c:layout>
                <c:manualLayout>
                  <c:x val="0"/>
                  <c:y val="-0.37888367238564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9A-47E5-BC7D-80FB4F17C64F}"/>
                </c:ext>
              </c:extLst>
            </c:dLbl>
            <c:dLbl>
              <c:idx val="8"/>
              <c:layout>
                <c:manualLayout>
                  <c:x val="0"/>
                  <c:y val="-0.35556775408499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9A-47E5-BC7D-80FB4F17C64F}"/>
                </c:ext>
              </c:extLst>
            </c:dLbl>
            <c:dLbl>
              <c:idx val="9"/>
              <c:layout>
                <c:manualLayout>
                  <c:x val="0"/>
                  <c:y val="-0.361396733660154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9A-47E5-BC7D-80FB4F17C64F}"/>
                </c:ext>
              </c:extLst>
            </c:dLbl>
            <c:dLbl>
              <c:idx val="10"/>
              <c:layout>
                <c:manualLayout>
                  <c:x val="-2.7483312003109294E-3"/>
                  <c:y val="-0.378883672385645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9A-47E5-BC7D-80FB4F17C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numRef>
              <c:f>'الحمل الأقصى'!$A$9:$A$19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'الحمل الأقصى'!$C$9:$C$19</c:f>
              <c:numCache>
                <c:formatCode>_-* #,##0_-;\-* #,##0_-;_-* "-"??_-;_-@_-</c:formatCode>
                <c:ptCount val="11"/>
                <c:pt idx="0">
                  <c:v>45661</c:v>
                </c:pt>
                <c:pt idx="1">
                  <c:v>48367</c:v>
                </c:pt>
                <c:pt idx="2">
                  <c:v>51939</c:v>
                </c:pt>
                <c:pt idx="3">
                  <c:v>52380.2</c:v>
                </c:pt>
                <c:pt idx="4">
                  <c:v>56547</c:v>
                </c:pt>
                <c:pt idx="5">
                  <c:v>62260</c:v>
                </c:pt>
                <c:pt idx="6">
                  <c:v>60828</c:v>
                </c:pt>
                <c:pt idx="7">
                  <c:v>62121</c:v>
                </c:pt>
                <c:pt idx="8">
                  <c:v>61743</c:v>
                </c:pt>
                <c:pt idx="9">
                  <c:v>62076</c:v>
                </c:pt>
                <c:pt idx="10">
                  <c:v>62266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6-4ACC-B189-62728E6AAD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100"/>
        <c:axId val="862853136"/>
        <c:axId val="862860024"/>
      </c:barChart>
      <c:catAx>
        <c:axId val="86285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860024"/>
        <c:crossesAt val="0"/>
        <c:auto val="0"/>
        <c:lblAlgn val="ctr"/>
        <c:lblOffset val="100"/>
        <c:noMultiLvlLbl val="0"/>
      </c:catAx>
      <c:valAx>
        <c:axId val="862860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8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الطاقة الكهربائية المنتجة من محطات توليد الشركة السعودية للكهرباء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448621553884725E-2"/>
          <c:y val="0.14243873463185522"/>
          <c:w val="0.93176691729323313"/>
          <c:h val="0.738370769443293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'الطاقة الكهربائية المنتجة '!$C$7</c:f>
              <c:strCache>
                <c:ptCount val="1"/>
                <c:pt idx="0">
                  <c:v>وحدات  بخارية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المنتجة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المنتجة '!$C$8:$C$18</c:f>
              <c:numCache>
                <c:formatCode>_-* #,##0_-;\-* #,##0_-;_-* "-"??_-;_-@_-</c:formatCode>
                <c:ptCount val="11"/>
                <c:pt idx="0">
                  <c:v>77895</c:v>
                </c:pt>
                <c:pt idx="1">
                  <c:v>82077</c:v>
                </c:pt>
                <c:pt idx="2">
                  <c:v>93475.34</c:v>
                </c:pt>
                <c:pt idx="3">
                  <c:v>88277.08</c:v>
                </c:pt>
                <c:pt idx="4">
                  <c:v>94901.97</c:v>
                </c:pt>
                <c:pt idx="5">
                  <c:v>87602.35</c:v>
                </c:pt>
                <c:pt idx="6">
                  <c:v>84975</c:v>
                </c:pt>
                <c:pt idx="7">
                  <c:v>95366.6</c:v>
                </c:pt>
                <c:pt idx="8">
                  <c:v>95621</c:v>
                </c:pt>
                <c:pt idx="9">
                  <c:v>89805.98</c:v>
                </c:pt>
                <c:pt idx="10">
                  <c:v>83253.850516999999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982-B152-0E9D0AD8983C}"/>
            </c:ext>
          </c:extLst>
        </c:ser>
        <c:ser>
          <c:idx val="1"/>
          <c:order val="1"/>
          <c:tx>
            <c:strRef>
              <c:f>'الطاقة الكهربائية المنتجة '!$D$7</c:f>
              <c:strCache>
                <c:ptCount val="1"/>
                <c:pt idx="0">
                  <c:v>وحدات غازية 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المنتجة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المنتجة '!$D$8:$D$18</c:f>
              <c:numCache>
                <c:formatCode>_-* #,##0_-;\-* #,##0_-;_-* "-"??_-;_-@_-</c:formatCode>
                <c:ptCount val="11"/>
                <c:pt idx="0">
                  <c:v>92631</c:v>
                </c:pt>
                <c:pt idx="1">
                  <c:v>91386</c:v>
                </c:pt>
                <c:pt idx="2">
                  <c:v>97664</c:v>
                </c:pt>
                <c:pt idx="3">
                  <c:v>81688.58</c:v>
                </c:pt>
                <c:pt idx="4">
                  <c:v>81834.350000000006</c:v>
                </c:pt>
                <c:pt idx="5">
                  <c:v>83254.05</c:v>
                </c:pt>
                <c:pt idx="6">
                  <c:v>70214</c:v>
                </c:pt>
                <c:pt idx="7">
                  <c:v>54021.74</c:v>
                </c:pt>
                <c:pt idx="8">
                  <c:v>37173</c:v>
                </c:pt>
                <c:pt idx="9">
                  <c:v>42486</c:v>
                </c:pt>
                <c:pt idx="10">
                  <c:v>40406.165226000005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E-4982-B152-0E9D0AD8983C}"/>
            </c:ext>
          </c:extLst>
        </c:ser>
        <c:ser>
          <c:idx val="2"/>
          <c:order val="2"/>
          <c:tx>
            <c:strRef>
              <c:f>'الطاقة الكهربائية المنتجة '!$E$7</c:f>
              <c:strCache>
                <c:ptCount val="1"/>
                <c:pt idx="0">
                  <c:v>وحدات دورة مركبة 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المنتجة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المنتجة '!$E$8:$E$18</c:f>
              <c:numCache>
                <c:formatCode>_-* #,##0_-;\-* #,##0_-;_-* "-"??_-;_-@_-</c:formatCode>
                <c:ptCount val="11"/>
                <c:pt idx="0">
                  <c:v>15498</c:v>
                </c:pt>
                <c:pt idx="1">
                  <c:v>16447</c:v>
                </c:pt>
                <c:pt idx="2">
                  <c:v>15615</c:v>
                </c:pt>
                <c:pt idx="3">
                  <c:v>28468.87</c:v>
                </c:pt>
                <c:pt idx="4">
                  <c:v>37589.300000000003</c:v>
                </c:pt>
                <c:pt idx="5">
                  <c:v>40871.199999999997</c:v>
                </c:pt>
                <c:pt idx="6">
                  <c:v>50602</c:v>
                </c:pt>
                <c:pt idx="7">
                  <c:v>54959.17</c:v>
                </c:pt>
                <c:pt idx="8">
                  <c:v>58153</c:v>
                </c:pt>
                <c:pt idx="9">
                  <c:v>59258</c:v>
                </c:pt>
                <c:pt idx="10">
                  <c:v>58080.380771999997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1E-4982-B152-0E9D0AD8983C}"/>
            </c:ext>
          </c:extLst>
        </c:ser>
        <c:ser>
          <c:idx val="3"/>
          <c:order val="3"/>
          <c:tx>
            <c:strRef>
              <c:f>'الطاقة الكهربائية المنتجة '!$F$7</c:f>
              <c:strCache>
                <c:ptCount val="1"/>
                <c:pt idx="0">
                  <c:v>وحدات ديزل 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'الطاقة الكهربائية المنتجة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المنتجة '!$F$8:$F$18</c:f>
              <c:numCache>
                <c:formatCode>_-* #,##0_-;\-* #,##0_-;_-* "-"??_-;_-@_-</c:formatCode>
                <c:ptCount val="11"/>
                <c:pt idx="0">
                  <c:v>458</c:v>
                </c:pt>
                <c:pt idx="1">
                  <c:v>370</c:v>
                </c:pt>
                <c:pt idx="2">
                  <c:v>377</c:v>
                </c:pt>
                <c:pt idx="3">
                  <c:v>465.57</c:v>
                </c:pt>
                <c:pt idx="4">
                  <c:v>263.3</c:v>
                </c:pt>
                <c:pt idx="5">
                  <c:v>270.54000000000002</c:v>
                </c:pt>
                <c:pt idx="6">
                  <c:v>254</c:v>
                </c:pt>
                <c:pt idx="7">
                  <c:v>207</c:v>
                </c:pt>
                <c:pt idx="8">
                  <c:v>165.42</c:v>
                </c:pt>
                <c:pt idx="9">
                  <c:v>193</c:v>
                </c:pt>
                <c:pt idx="10">
                  <c:v>129.67407600000001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1E-4982-B152-0E9D0AD8983C}"/>
            </c:ext>
          </c:extLst>
        </c:ser>
        <c:ser>
          <c:idx val="4"/>
          <c:order val="4"/>
          <c:tx>
            <c:strRef>
              <c:f>'الطاقة الكهربائية المنتجة '!$G$7</c:f>
              <c:strCache>
                <c:ptCount val="1"/>
                <c:pt idx="0">
                  <c:v> وحدات الديزل المستأجرة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0350877192982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E-4982-B152-0E9D0AD8983C}"/>
                </c:ext>
              </c:extLst>
            </c:dLbl>
            <c:dLbl>
              <c:idx val="1"/>
              <c:layout>
                <c:manualLayout>
                  <c:x val="-4.603420350922483E-17"/>
                  <c:y val="-2.10526315789473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1E-4982-B152-0E9D0AD8983C}"/>
                </c:ext>
              </c:extLst>
            </c:dLbl>
            <c:dLbl>
              <c:idx val="2"/>
              <c:layout>
                <c:manualLayout>
                  <c:x val="1.2554927809164636E-3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1E-4982-B152-0E9D0AD8983C}"/>
                </c:ext>
              </c:extLst>
            </c:dLbl>
            <c:dLbl>
              <c:idx val="3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1E-4982-B152-0E9D0AD8983C}"/>
                </c:ext>
              </c:extLst>
            </c:dLbl>
            <c:dLbl>
              <c:idx val="4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1E-4982-B152-0E9D0AD8983C}"/>
                </c:ext>
              </c:extLst>
            </c:dLbl>
            <c:dLbl>
              <c:idx val="5"/>
              <c:layout>
                <c:manualLayout>
                  <c:x val="-1.2554927809165098E-3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1E-4982-B152-0E9D0AD8983C}"/>
                </c:ext>
              </c:extLst>
            </c:dLbl>
            <c:dLbl>
              <c:idx val="6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1E-4982-B152-0E9D0AD8983C}"/>
                </c:ext>
              </c:extLst>
            </c:dLbl>
            <c:dLbl>
              <c:idx val="7"/>
              <c:layout>
                <c:manualLayout>
                  <c:x val="-2.5109855618330196E-3"/>
                  <c:y val="-1.05263157894737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1E-4982-B152-0E9D0AD8983C}"/>
                </c:ext>
              </c:extLst>
            </c:dLbl>
            <c:dLbl>
              <c:idx val="8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A1E-4982-B152-0E9D0AD8983C}"/>
                </c:ext>
              </c:extLst>
            </c:dLbl>
            <c:dLbl>
              <c:idx val="10"/>
              <c:layout>
                <c:manualLayout>
                  <c:x val="-1.2554927809165098E-3"/>
                  <c:y val="-1.40350877192982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7-4036-80E8-C302C2FD1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المنتجة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المنتجة '!$G$8:$G$18</c:f>
              <c:numCache>
                <c:formatCode>_-* #,##0_-;\-* #,##0_-;_-* "-"??_-;_-@_-</c:formatCode>
                <c:ptCount val="11"/>
                <c:pt idx="0">
                  <c:v>2934</c:v>
                </c:pt>
                <c:pt idx="1">
                  <c:v>3671.8</c:v>
                </c:pt>
                <c:pt idx="2">
                  <c:v>4472</c:v>
                </c:pt>
                <c:pt idx="3">
                  <c:v>4471.58</c:v>
                </c:pt>
                <c:pt idx="4">
                  <c:v>4543.92</c:v>
                </c:pt>
                <c:pt idx="5">
                  <c:v>3671.75</c:v>
                </c:pt>
                <c:pt idx="6">
                  <c:v>3647</c:v>
                </c:pt>
                <c:pt idx="7">
                  <c:v>2380.0682099999999</c:v>
                </c:pt>
                <c:pt idx="8">
                  <c:v>1302.8900000000001</c:v>
                </c:pt>
                <c:pt idx="9">
                  <c:v>1129.5920960000001</c:v>
                </c:pt>
                <c:pt idx="10">
                  <c:v>1477.005314491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1E-4982-B152-0E9D0AD8983C}"/>
            </c:ext>
          </c:extLst>
        </c:ser>
        <c:ser>
          <c:idx val="5"/>
          <c:order val="5"/>
          <c:tx>
            <c:strRef>
              <c:f>'الطاقة الكهربائية المنتجة '!$H$7</c:f>
              <c:strCache>
                <c:ptCount val="1"/>
                <c:pt idx="0">
                  <c:v>الطاقة المتجددة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8832391713747645E-2"/>
                  <c:y val="-4.56140350877193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1E-4982-B152-0E9D0AD8983C}"/>
                </c:ext>
              </c:extLst>
            </c:dLbl>
            <c:dLbl>
              <c:idx val="8"/>
              <c:layout>
                <c:manualLayout>
                  <c:x val="1.7576898932831136E-2"/>
                  <c:y val="-5.61403508771929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1E-4982-B152-0E9D0AD8983C}"/>
                </c:ext>
              </c:extLst>
            </c:dLbl>
            <c:dLbl>
              <c:idx val="9"/>
              <c:layout>
                <c:manualLayout>
                  <c:x val="1.0854816824965979E-2"/>
                  <c:y val="-5.5507372072853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1E-4982-B152-0E9D0AD8983C}"/>
                </c:ext>
              </c:extLst>
            </c:dLbl>
            <c:dLbl>
              <c:idx val="10"/>
              <c:layout>
                <c:manualLayout>
                  <c:x val="1.7576898932831136E-2"/>
                  <c:y val="-5.61403508771929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7-4036-80E8-C302C2FD1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المنتجة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المنتجة '!$H$8:$H$18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-* #,##0.00_-;\-* #,##0.00_-;_-* &quot;-&quot;??_-;_-@_-">
                  <c:v>0</c:v>
                </c:pt>
                <c:pt idx="7" formatCode="_-* #,##0.00_-;\-* #,##0.00_-;_-* &quot;-&quot;??_-;_-@_-">
                  <c:v>3.6</c:v>
                </c:pt>
                <c:pt idx="8" formatCode="_-* #,##0.00_-;\-* #,##0.00_-;_-* &quot;-&quot;??_-;_-@_-">
                  <c:v>3.9</c:v>
                </c:pt>
                <c:pt idx="9" formatCode="_-* #,##0.00_-;\-* #,##0.00_-;_-* &quot;-&quot;??_-;_-@_-">
                  <c:v>3.8</c:v>
                </c:pt>
                <c:pt idx="10" formatCode="_-* #,##0.00_-;\-* #,##0.00_-;_-* &quot;-&quot;??_-;_-@_-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1E-4982-B152-0E9D0AD8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  <c:axId val="602736152"/>
        <c:axId val="602736808"/>
      </c:barChart>
      <c:catAx>
        <c:axId val="60273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02736808"/>
        <c:crosses val="autoZero"/>
        <c:auto val="1"/>
        <c:lblAlgn val="ctr"/>
        <c:lblOffset val="100"/>
        <c:noMultiLvlLbl val="0"/>
      </c:catAx>
      <c:valAx>
        <c:axId val="6027368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0273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 الطاقة الكهربائية المنتجة من محطات التحلية</a:t>
            </a:r>
          </a:p>
        </c:rich>
      </c:tx>
      <c:layout>
        <c:manualLayout>
          <c:xMode val="edge"/>
          <c:yMode val="edge"/>
          <c:x val="0.20337627847280512"/>
          <c:y val="6.874388226224214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6894598701481"/>
          <c:y val="0.26898148148148149"/>
          <c:w val="0.81849766754864139"/>
          <c:h val="0.6236191309419656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14411441144114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2C-4A75-89AD-330B1356A34A}"/>
                </c:ext>
              </c:extLst>
            </c:dLbl>
            <c:dLbl>
              <c:idx val="1"/>
              <c:layout>
                <c:manualLayout>
                  <c:x val="0"/>
                  <c:y val="-0.10561056105610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2C-4A75-89AD-330B1356A34A}"/>
                </c:ext>
              </c:extLst>
            </c:dLbl>
            <c:dLbl>
              <c:idx val="2"/>
              <c:layout>
                <c:manualLayout>
                  <c:x val="-4.0808283912184285E-17"/>
                  <c:y val="-0.242024202420242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2C-4A75-89AD-330B1356A34A}"/>
                </c:ext>
              </c:extLst>
            </c:dLbl>
            <c:dLbl>
              <c:idx val="3"/>
              <c:layout>
                <c:manualLayout>
                  <c:x val="0"/>
                  <c:y val="-0.2640264026402641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2C-4A75-89AD-330B1356A34A}"/>
                </c:ext>
              </c:extLst>
            </c:dLbl>
            <c:dLbl>
              <c:idx val="4"/>
              <c:layout>
                <c:manualLayout>
                  <c:x val="0"/>
                  <c:y val="-0.272827282728272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C-4A75-89AD-330B1356A34A}"/>
                </c:ext>
              </c:extLst>
            </c:dLbl>
            <c:dLbl>
              <c:idx val="5"/>
              <c:layout>
                <c:manualLayout>
                  <c:x val="0"/>
                  <c:y val="-0.3080308030803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2C-4A75-89AD-330B1356A34A}"/>
                </c:ext>
              </c:extLst>
            </c:dLbl>
            <c:dLbl>
              <c:idx val="6"/>
              <c:layout>
                <c:manualLayout>
                  <c:x val="-8.161656782436857E-17"/>
                  <c:y val="-0.343234323432343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C-4A75-89AD-330B1356A34A}"/>
                </c:ext>
              </c:extLst>
            </c:dLbl>
            <c:dLbl>
              <c:idx val="7"/>
              <c:layout>
                <c:manualLayout>
                  <c:x val="-8.161656782436857E-17"/>
                  <c:y val="-0.356435643564356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2C-4A75-89AD-330B1356A34A}"/>
                </c:ext>
              </c:extLst>
            </c:dLbl>
            <c:dLbl>
              <c:idx val="8"/>
              <c:layout>
                <c:manualLayout>
                  <c:x val="-2.2259321090706734E-3"/>
                  <c:y val="-0.316831683168316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C-4A75-89AD-330B1356A34A}"/>
                </c:ext>
              </c:extLst>
            </c:dLbl>
            <c:dLbl>
              <c:idx val="9"/>
              <c:layout>
                <c:manualLayout>
                  <c:x val="-9.6501809408926411E-3"/>
                  <c:y val="-0.366379310344827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C-4A75-89AD-330B1356A34A}"/>
                </c:ext>
              </c:extLst>
            </c:dLbl>
            <c:dLbl>
              <c:idx val="10"/>
              <c:layout>
                <c:manualLayout>
                  <c:x val="-2.2259321090706734E-3"/>
                  <c:y val="-0.316831683168316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5-4B76-8FB3-93A14F15D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'اجمالي الطاقة الكهربائية 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'اجمالي الطاقة الكهربائية '!$C$10:$C$20</c:f>
              <c:numCache>
                <c:formatCode>_-* #,##0_-;\-* #,##0_-;_-* "-"??_-;_-@_-</c:formatCode>
                <c:ptCount val="11"/>
                <c:pt idx="0">
                  <c:v>24706</c:v>
                </c:pt>
                <c:pt idx="1">
                  <c:v>24108</c:v>
                </c:pt>
                <c:pt idx="2">
                  <c:v>99378.75</c:v>
                </c:pt>
                <c:pt idx="3">
                  <c:v>104479.89</c:v>
                </c:pt>
                <c:pt idx="4">
                  <c:v>111875.15</c:v>
                </c:pt>
                <c:pt idx="5">
                  <c:v>128910.65</c:v>
                </c:pt>
                <c:pt idx="6">
                  <c:v>145810.88</c:v>
                </c:pt>
                <c:pt idx="7">
                  <c:v>155299</c:v>
                </c:pt>
                <c:pt idx="8">
                  <c:v>135438</c:v>
                </c:pt>
                <c:pt idx="9">
                  <c:v>134413.62294032832</c:v>
                </c:pt>
                <c:pt idx="10">
                  <c:v>137199.00415052925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82-46A2-A0BC-B83FA6E59D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40047176"/>
        <c:axId val="840045864"/>
      </c:barChart>
      <c:catAx>
        <c:axId val="84004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840045864"/>
        <c:crosses val="autoZero"/>
        <c:auto val="1"/>
        <c:lblAlgn val="ctr"/>
        <c:lblOffset val="100"/>
        <c:noMultiLvlLbl val="0"/>
      </c:catAx>
      <c:valAx>
        <c:axId val="840045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84004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ar-SA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الطاقة الكهربائية المنتجة من المؤسسة العامة لتحلية المياه المالحة حسب المحطات </a:t>
            </a:r>
          </a:p>
        </c:rich>
      </c:tx>
      <c:layout>
        <c:manualLayout>
          <c:xMode val="edge"/>
          <c:yMode val="edge"/>
          <c:x val="0.23497465757956726"/>
          <c:y val="1.136363636363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683848342486598E-2"/>
          <c:y val="0.18610653781913625"/>
          <c:w val="0.93388376452943367"/>
          <c:h val="0.6682895146581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'الطاقة الكهربائية من التحلية'!$C$7</c:f>
              <c:strCache>
                <c:ptCount val="1"/>
                <c:pt idx="0">
                  <c:v>الجبيل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التحلية'!$C$8:$C$18</c:f>
              <c:numCache>
                <c:formatCode>_-* #,##0_-;\-* #,##0_-;_-* "-"??_-;_-@_-</c:formatCode>
                <c:ptCount val="11"/>
                <c:pt idx="0">
                  <c:v>10097</c:v>
                </c:pt>
                <c:pt idx="1">
                  <c:v>9065</c:v>
                </c:pt>
                <c:pt idx="2">
                  <c:v>8704.14</c:v>
                </c:pt>
                <c:pt idx="3">
                  <c:v>10756.38</c:v>
                </c:pt>
                <c:pt idx="4">
                  <c:v>10537.77</c:v>
                </c:pt>
                <c:pt idx="5">
                  <c:v>10300.91</c:v>
                </c:pt>
                <c:pt idx="6">
                  <c:v>10366.120000000001</c:v>
                </c:pt>
                <c:pt idx="7">
                  <c:v>8971.9699999999993</c:v>
                </c:pt>
                <c:pt idx="8">
                  <c:v>8168.78</c:v>
                </c:pt>
                <c:pt idx="9">
                  <c:v>6823</c:v>
                </c:pt>
                <c:pt idx="10">
                  <c:v>7011.85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9-4C88-9EAB-A6616556B435}"/>
            </c:ext>
          </c:extLst>
        </c:ser>
        <c:ser>
          <c:idx val="1"/>
          <c:order val="1"/>
          <c:tx>
            <c:strRef>
              <c:f>'الطاقة الكهربائية من التحلية'!$D$7</c:f>
              <c:strCache>
                <c:ptCount val="1"/>
                <c:pt idx="0">
                  <c:v>الخبر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التحلية'!$D$8:$D$18</c:f>
              <c:numCache>
                <c:formatCode>_-* #,##0_-;\-* #,##0_-;_-* "-"??_-;_-@_-</c:formatCode>
                <c:ptCount val="11"/>
                <c:pt idx="0">
                  <c:v>6349</c:v>
                </c:pt>
                <c:pt idx="1">
                  <c:v>5864</c:v>
                </c:pt>
                <c:pt idx="2">
                  <c:v>5984.75</c:v>
                </c:pt>
                <c:pt idx="3">
                  <c:v>4585.6000000000004</c:v>
                </c:pt>
                <c:pt idx="4">
                  <c:v>4953.3</c:v>
                </c:pt>
                <c:pt idx="5">
                  <c:v>5902.81</c:v>
                </c:pt>
                <c:pt idx="6">
                  <c:v>5453.37</c:v>
                </c:pt>
                <c:pt idx="7">
                  <c:v>6682.78</c:v>
                </c:pt>
                <c:pt idx="8">
                  <c:v>4254.3</c:v>
                </c:pt>
                <c:pt idx="9">
                  <c:v>4556</c:v>
                </c:pt>
                <c:pt idx="10">
                  <c:v>4620.0200000000004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9-4C88-9EAB-A6616556B435}"/>
            </c:ext>
          </c:extLst>
        </c:ser>
        <c:ser>
          <c:idx val="2"/>
          <c:order val="2"/>
          <c:tx>
            <c:strRef>
              <c:f>'الطاقة الكهربائية من التحلية'!$E$7</c:f>
              <c:strCache>
                <c:ptCount val="1"/>
                <c:pt idx="0">
                  <c:v>الخفجي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التحلية'!$E$8:$E$18</c:f>
              <c:numCache>
                <c:formatCode>_-* #,##0_-;\-* #,##0_-;_-* "-"??_-;_-@_-</c:formatCode>
                <c:ptCount val="11"/>
                <c:pt idx="0">
                  <c:v>44.89</c:v>
                </c:pt>
                <c:pt idx="1">
                  <c:v>44.25</c:v>
                </c:pt>
                <c:pt idx="2">
                  <c:v>32.83</c:v>
                </c:pt>
                <c:pt idx="3">
                  <c:v>40.630000000000003</c:v>
                </c:pt>
                <c:pt idx="4">
                  <c:v>47.85</c:v>
                </c:pt>
                <c:pt idx="5">
                  <c:v>46.14</c:v>
                </c:pt>
                <c:pt idx="6">
                  <c:v>45.41</c:v>
                </c:pt>
                <c:pt idx="7">
                  <c:v>42.68</c:v>
                </c:pt>
                <c:pt idx="8">
                  <c:v>17.93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A9-4C88-9EAB-A6616556B435}"/>
            </c:ext>
          </c:extLst>
        </c:ser>
        <c:ser>
          <c:idx val="3"/>
          <c:order val="3"/>
          <c:tx>
            <c:strRef>
              <c:f>'الطاقة الكهربائية من التحلية'!$F$7</c:f>
              <c:strCache>
                <c:ptCount val="1"/>
                <c:pt idx="0">
                  <c:v>جدة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التحلية'!$F$8:$F$18</c:f>
              <c:numCache>
                <c:formatCode>_-* #,##0_-;\-* #,##0_-;_-* "-"??_-;_-@_-</c:formatCode>
                <c:ptCount val="11"/>
                <c:pt idx="0">
                  <c:v>2660.37</c:v>
                </c:pt>
                <c:pt idx="1">
                  <c:v>3122.15</c:v>
                </c:pt>
                <c:pt idx="2">
                  <c:v>2180.89</c:v>
                </c:pt>
                <c:pt idx="3">
                  <c:v>2647.38</c:v>
                </c:pt>
                <c:pt idx="4">
                  <c:v>1503.07</c:v>
                </c:pt>
                <c:pt idx="5">
                  <c:v>1182.23</c:v>
                </c:pt>
                <c:pt idx="6">
                  <c:v>1225.6199999999999</c:v>
                </c:pt>
                <c:pt idx="7">
                  <c:v>805.56</c:v>
                </c:pt>
                <c:pt idx="8">
                  <c:v>452.17</c:v>
                </c:pt>
                <c:pt idx="9">
                  <c:v>121.43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A9-4C88-9EAB-A6616556B435}"/>
            </c:ext>
          </c:extLst>
        </c:ser>
        <c:ser>
          <c:idx val="4"/>
          <c:order val="4"/>
          <c:tx>
            <c:strRef>
              <c:f>'الطاقة الكهربائية من التحلية'!$G$7</c:f>
              <c:strCache>
                <c:ptCount val="1"/>
                <c:pt idx="0">
                  <c:v>الشعيبة 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التحلية'!$G$8:$G$18</c:f>
              <c:numCache>
                <c:formatCode>_-* #,##0_-;\-* #,##0_-;_-* "-"??_-;_-@_-</c:formatCode>
                <c:ptCount val="11"/>
                <c:pt idx="0">
                  <c:v>3077.97</c:v>
                </c:pt>
                <c:pt idx="1">
                  <c:v>3194.51</c:v>
                </c:pt>
                <c:pt idx="2">
                  <c:v>3879.64</c:v>
                </c:pt>
                <c:pt idx="3">
                  <c:v>4067.82</c:v>
                </c:pt>
                <c:pt idx="4">
                  <c:v>3921.32</c:v>
                </c:pt>
                <c:pt idx="5">
                  <c:v>4230.82</c:v>
                </c:pt>
                <c:pt idx="6">
                  <c:v>3571.05</c:v>
                </c:pt>
                <c:pt idx="7">
                  <c:v>4338.79</c:v>
                </c:pt>
                <c:pt idx="8">
                  <c:v>4473.1499999999996</c:v>
                </c:pt>
                <c:pt idx="9">
                  <c:v>4064.53</c:v>
                </c:pt>
                <c:pt idx="10">
                  <c:v>3845.94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A9-4C88-9EAB-A6616556B435}"/>
            </c:ext>
          </c:extLst>
        </c:ser>
        <c:ser>
          <c:idx val="5"/>
          <c:order val="5"/>
          <c:tx>
            <c:strRef>
              <c:f>'الطاقة الكهربائية من التحلية'!$H$7</c:f>
              <c:strCache>
                <c:ptCount val="1"/>
                <c:pt idx="0">
                  <c:v>ينبع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التحلية'!$H$8:$H$18</c:f>
              <c:numCache>
                <c:formatCode>_-* #,##0_-;\-* #,##0_-;_-* "-"??_-;_-@_-</c:formatCode>
                <c:ptCount val="11"/>
                <c:pt idx="0">
                  <c:v>2075.27</c:v>
                </c:pt>
                <c:pt idx="1">
                  <c:v>2749.23</c:v>
                </c:pt>
                <c:pt idx="2">
                  <c:v>2500.9899999999998</c:v>
                </c:pt>
                <c:pt idx="3">
                  <c:v>2072.2199999999998</c:v>
                </c:pt>
                <c:pt idx="4">
                  <c:v>2474.3000000000002</c:v>
                </c:pt>
                <c:pt idx="5">
                  <c:v>2553.1999999999998</c:v>
                </c:pt>
                <c:pt idx="6">
                  <c:v>2472.41</c:v>
                </c:pt>
                <c:pt idx="7">
                  <c:v>2177</c:v>
                </c:pt>
                <c:pt idx="8">
                  <c:v>1381.57</c:v>
                </c:pt>
                <c:pt idx="9">
                  <c:v>976.78</c:v>
                </c:pt>
                <c:pt idx="10">
                  <c:v>8107.79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A9-4C88-9EAB-A6616556B435}"/>
            </c:ext>
          </c:extLst>
        </c:ser>
        <c:ser>
          <c:idx val="6"/>
          <c:order val="6"/>
          <c:tx>
            <c:strRef>
              <c:f>'الطاقة الكهربائية من التحلية'!$I$7</c:f>
              <c:strCache>
                <c:ptCount val="1"/>
                <c:pt idx="0">
                  <c:v>الشقيق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التحلية'!$I$8:$I$18</c:f>
              <c:numCache>
                <c:formatCode>_-* #,##0_-;\-* #,##0_-;_-* "-"??_-;_-@_-</c:formatCode>
                <c:ptCount val="11"/>
                <c:pt idx="0">
                  <c:v>401.01</c:v>
                </c:pt>
                <c:pt idx="1">
                  <c:v>68.52</c:v>
                </c:pt>
                <c:pt idx="2">
                  <c:v>363.95</c:v>
                </c:pt>
                <c:pt idx="3">
                  <c:v>710.58</c:v>
                </c:pt>
                <c:pt idx="4">
                  <c:v>644.26</c:v>
                </c:pt>
                <c:pt idx="5">
                  <c:v>753.72</c:v>
                </c:pt>
                <c:pt idx="6">
                  <c:v>834.84</c:v>
                </c:pt>
                <c:pt idx="7">
                  <c:v>872</c:v>
                </c:pt>
                <c:pt idx="8">
                  <c:v>646.30999999999995</c:v>
                </c:pt>
                <c:pt idx="9">
                  <c:v>702.72</c:v>
                </c:pt>
                <c:pt idx="10">
                  <c:v>659.06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A9-4C88-9EAB-A6616556B435}"/>
            </c:ext>
          </c:extLst>
        </c:ser>
        <c:ser>
          <c:idx val="7"/>
          <c:order val="7"/>
          <c:tx>
            <c:strRef>
              <c:f>'الطاقة الكهربائية من التحلية'!$J$7</c:f>
              <c:strCache>
                <c:ptCount val="1"/>
                <c:pt idx="0">
                  <c:v>رأس الخير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'الطاقة الكهربائية من التحلية'!$A$8:$A$18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'الطاقة الكهربائية من التحلية'!$J$8:$J$18</c:f>
              <c:numCache>
                <c:formatCode>_-* #,##0\ _ر_._س_._‏_-;\-* #,##0\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* #,##0_-;\-* #,##0_-;_-* &quot;-&quot;??_-;_-@_-">
                  <c:v>0</c:v>
                </c:pt>
                <c:pt idx="4" formatCode="_-* #,##0_-;\-* #,##0_-;_-* &quot;-&quot;??_-;_-@_-">
                  <c:v>5608.58</c:v>
                </c:pt>
                <c:pt idx="5" formatCode="_-* #,##0_-;\-* #,##0_-;_-* &quot;-&quot;??_-;_-@_-">
                  <c:v>12058.81</c:v>
                </c:pt>
                <c:pt idx="6" formatCode="_-* #,##0_-;\-* #,##0_-;_-* &quot;-&quot;??_-;_-@_-">
                  <c:v>18977.84</c:v>
                </c:pt>
                <c:pt idx="7" formatCode="_-* #,##0_-;\-* #,##0_-;_-* &quot;-&quot;??_-;_-@_-">
                  <c:v>21345.54</c:v>
                </c:pt>
                <c:pt idx="8" formatCode="_-* #,##0_-;\-* #,##0_-;_-* &quot;-&quot;??_-;_-@_-">
                  <c:v>21354.87</c:v>
                </c:pt>
                <c:pt idx="9" formatCode="_-* #,##0_-;\-* #,##0_-;_-* &quot;-&quot;??_-;_-@_-">
                  <c:v>22627.64</c:v>
                </c:pt>
                <c:pt idx="10" formatCode="_-* #,##0_-;\-* #,##0_-;_-* &quot;-&quot;??_-;_-@_-">
                  <c:v>22470.92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A9-4C88-9EAB-A6616556B4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670925168"/>
        <c:axId val="670922544"/>
      </c:barChart>
      <c:catAx>
        <c:axId val="67092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2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922544"/>
        <c:crosses val="autoZero"/>
        <c:auto val="1"/>
        <c:lblAlgn val="ctr"/>
        <c:lblOffset val="100"/>
        <c:noMultiLvlLbl val="0"/>
      </c:catAx>
      <c:valAx>
        <c:axId val="670922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92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00401420410686"/>
          <c:y val="0.92014532081794842"/>
          <c:w val="0.33901678628455773"/>
          <c:h val="5.5290840041642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0"/>
              <a:t>استهلاك الوقود لإنتاج الكهرباء (احادي الغرض)</a:t>
            </a:r>
          </a:p>
        </c:rich>
      </c:tx>
      <c:layout>
        <c:manualLayout>
          <c:xMode val="edge"/>
          <c:yMode val="edge"/>
          <c:x val="0.25863262067115983"/>
          <c:y val="1.0055091318466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588098379817465E-2"/>
          <c:y val="0.3435464997227366"/>
          <c:w val="0.85790978914555582"/>
          <c:h val="0.4951317190641658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'استهلاك الوقود للإنتاج'!$C$7</c:f>
              <c:strCache>
                <c:ptCount val="1"/>
                <c:pt idx="0">
                  <c:v>استهلاك الوقود لإنتاج الكهرباء (احادي الغرض)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28611751416764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C-4966-BADE-8BD18D65C168}"/>
                </c:ext>
              </c:extLst>
            </c:dLbl>
            <c:dLbl>
              <c:idx val="1"/>
              <c:layout>
                <c:manualLayout>
                  <c:x val="2.2333891680625349E-3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C-4966-BADE-8BD18D65C168}"/>
                </c:ext>
              </c:extLst>
            </c:dLbl>
            <c:dLbl>
              <c:idx val="2"/>
              <c:layout>
                <c:manualLayout>
                  <c:x val="0"/>
                  <c:y val="-0.356940350676830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C-4966-BADE-8BD18D65C168}"/>
                </c:ext>
              </c:extLst>
            </c:dLbl>
            <c:dLbl>
              <c:idx val="3"/>
              <c:layout>
                <c:manualLayout>
                  <c:x val="0"/>
                  <c:y val="-0.33427747126877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C-4966-BADE-8BD18D65C168}"/>
                </c:ext>
              </c:extLst>
            </c:dLbl>
            <c:dLbl>
              <c:idx val="4"/>
              <c:layout>
                <c:manualLayout>
                  <c:x val="0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C-4966-BADE-8BD18D65C168}"/>
                </c:ext>
              </c:extLst>
            </c:dLbl>
            <c:dLbl>
              <c:idx val="5"/>
              <c:layout>
                <c:manualLayout>
                  <c:x val="0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9C-4966-BADE-8BD18D65C168}"/>
                </c:ext>
              </c:extLst>
            </c:dLbl>
            <c:dLbl>
              <c:idx val="6"/>
              <c:layout>
                <c:manualLayout>
                  <c:x val="0"/>
                  <c:y val="-0.345608910972804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9C-4966-BADE-8BD18D65C168}"/>
                </c:ext>
              </c:extLst>
            </c:dLbl>
            <c:dLbl>
              <c:idx val="7"/>
              <c:layout>
                <c:manualLayout>
                  <c:x val="-8.1889990162138649E-17"/>
                  <c:y val="-0.33427747126877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9C-4966-BADE-8BD18D65C168}"/>
                </c:ext>
              </c:extLst>
            </c:dLbl>
            <c:dLbl>
              <c:idx val="8"/>
              <c:layout>
                <c:manualLayout>
                  <c:x val="0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9C-4966-BADE-8BD18D65C168}"/>
                </c:ext>
              </c:extLst>
            </c:dLbl>
            <c:dLbl>
              <c:idx val="9"/>
              <c:layout>
                <c:manualLayout>
                  <c:x val="-1.637799803242773E-16"/>
                  <c:y val="-0.33427747126877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9C-4966-BADE-8BD18D65C168}"/>
                </c:ext>
              </c:extLst>
            </c:dLbl>
            <c:dLbl>
              <c:idx val="10"/>
              <c:layout>
                <c:manualLayout>
                  <c:x val="-1.637799803242773E-16"/>
                  <c:y val="-0.32294603156475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FA-4B7B-984D-E6EABBFEF39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'استهلاك الوقود للإنتاج'!$A$8:$A$18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'استهلاك الوقود للإنتاج'!$C$8:$C$18</c:f>
              <c:numCache>
                <c:formatCode>#,##0_ ;\-#,##0\ </c:formatCode>
                <c:ptCount val="11"/>
                <c:pt idx="0">
                  <c:v>2077</c:v>
                </c:pt>
                <c:pt idx="1">
                  <c:v>2101</c:v>
                </c:pt>
                <c:pt idx="2">
                  <c:v>2254</c:v>
                </c:pt>
                <c:pt idx="3">
                  <c:v>2280</c:v>
                </c:pt>
                <c:pt idx="4">
                  <c:v>2288</c:v>
                </c:pt>
                <c:pt idx="5">
                  <c:v>2238</c:v>
                </c:pt>
                <c:pt idx="6">
                  <c:v>2280.81</c:v>
                </c:pt>
                <c:pt idx="7">
                  <c:v>2545</c:v>
                </c:pt>
                <c:pt idx="8">
                  <c:v>2264.12</c:v>
                </c:pt>
                <c:pt idx="9">
                  <c:v>2259.0100000000002</c:v>
                </c:pt>
                <c:pt idx="10">
                  <c:v>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C-4A1A-8F07-C0681087D1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6568015"/>
        <c:axId val="1296570095"/>
      </c:barChart>
      <c:catAx>
        <c:axId val="129656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70095"/>
        <c:crosses val="autoZero"/>
        <c:auto val="1"/>
        <c:lblAlgn val="ctr"/>
        <c:lblOffset val="100"/>
        <c:noMultiLvlLbl val="0"/>
      </c:catAx>
      <c:valAx>
        <c:axId val="1296570095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68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8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5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6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7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1618030</xdr:colOff>
      <xdr:row>1</xdr:row>
      <xdr:rowOff>275359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003670" y="114300"/>
          <a:ext cx="1618030" cy="453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5</xdr:row>
      <xdr:rowOff>0</xdr:rowOff>
    </xdr:from>
    <xdr:ext cx="184731" cy="254557"/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10464223" y="1129284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en-US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33619</xdr:rowOff>
    </xdr:from>
    <xdr:ext cx="1807287" cy="7239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1568948" y="33619"/>
          <a:ext cx="1807287" cy="723900"/>
        </a:xfrm>
        <a:prstGeom prst="rect">
          <a:avLst/>
        </a:prstGeom>
      </xdr:spPr>
    </xdr:pic>
    <xdr:clientData/>
  </xdr:oneCellAnchor>
  <xdr:twoCellAnchor>
    <xdr:from>
      <xdr:col>0</xdr:col>
      <xdr:colOff>57150</xdr:colOff>
      <xdr:row>18</xdr:row>
      <xdr:rowOff>209550</xdr:rowOff>
    </xdr:from>
    <xdr:to>
      <xdr:col>8</xdr:col>
      <xdr:colOff>1162050</xdr:colOff>
      <xdr:row>38</xdr:row>
      <xdr:rowOff>123825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0.04036</cdr:y>
    </cdr:from>
    <cdr:to>
      <cdr:x>0.10716</cdr:x>
      <cdr:y>0.13586</cdr:y>
    </cdr:to>
    <cdr:sp macro="" textlink="">
      <cdr:nvSpPr>
        <cdr:cNvPr id="2" name="مربع نص 3">
          <a:extLst xmlns:a="http://schemas.openxmlformats.org/drawingml/2006/main">
            <a:ext uri="{FF2B5EF4-FFF2-40B4-BE49-F238E27FC236}">
              <a16:creationId xmlns:a16="http://schemas.microsoft.com/office/drawing/2014/main" id="{00000000-0008-0000-0D00-000004000000}"/>
            </a:ext>
          </a:extLst>
        </cdr:cNvPr>
        <cdr:cNvSpPr txBox="1"/>
      </cdr:nvSpPr>
      <cdr:spPr>
        <a:xfrm xmlns:a="http://schemas.openxmlformats.org/drawingml/2006/main">
          <a:off x="0" y="145984"/>
          <a:ext cx="1004702" cy="345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/>
          <a:r>
            <a:rPr lang="ar-SA" sz="1000">
              <a:solidFill>
                <a:schemeClr val="bg1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جيجاواط/ساعه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47626</xdr:rowOff>
    </xdr:from>
    <xdr:ext cx="1849197" cy="676274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5029178" y="47626"/>
          <a:ext cx="1849197" cy="67627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21</xdr:row>
      <xdr:rowOff>0</xdr:rowOff>
    </xdr:from>
    <xdr:to>
      <xdr:col>3</xdr:col>
      <xdr:colOff>323850</xdr:colOff>
      <xdr:row>37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0.1546</cdr:y>
    </cdr:from>
    <cdr:to>
      <cdr:x>0.20738</cdr:x>
      <cdr:y>0.23611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55AC14A4-28E7-4EE4-B670-AA95EE1B190F}"/>
            </a:ext>
          </a:extLst>
        </cdr:cNvPr>
        <cdr:cNvSpPr txBox="1"/>
      </cdr:nvSpPr>
      <cdr:spPr>
        <a:xfrm xmlns:a="http://schemas.openxmlformats.org/drawingml/2006/main">
          <a:off x="0" y="447674"/>
          <a:ext cx="1123950" cy="23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جيجاواط /الساعة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28576</xdr:rowOff>
    </xdr:from>
    <xdr:ext cx="1814907" cy="51435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44843" y="28576"/>
          <a:ext cx="1814907" cy="5143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47625</xdr:rowOff>
    </xdr:from>
    <xdr:to>
      <xdr:col>10</xdr:col>
      <xdr:colOff>1000125</xdr:colOff>
      <xdr:row>37</xdr:row>
      <xdr:rowOff>142875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0.06044</cdr:y>
    </cdr:from>
    <cdr:to>
      <cdr:x>0.11261</cdr:x>
      <cdr:y>0.13551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25805989-0E79-4591-B20F-C9C724EBC3EF}"/>
            </a:ext>
          </a:extLst>
        </cdr:cNvPr>
        <cdr:cNvSpPr txBox="1"/>
      </cdr:nvSpPr>
      <cdr:spPr>
        <a:xfrm xmlns:a="http://schemas.openxmlformats.org/drawingml/2006/main">
          <a:off x="0" y="202643"/>
          <a:ext cx="1276350" cy="251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جيجاواط /الساعة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712</xdr:colOff>
      <xdr:row>2</xdr:row>
      <xdr:rowOff>152400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533713" y="28575"/>
          <a:ext cx="1927937" cy="58102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21</xdr:row>
      <xdr:rowOff>104775</xdr:rowOff>
    </xdr:from>
    <xdr:to>
      <xdr:col>3</xdr:col>
      <xdr:colOff>1838325</xdr:colOff>
      <xdr:row>34</xdr:row>
      <xdr:rowOff>76200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36</xdr:row>
      <xdr:rowOff>47625</xdr:rowOff>
    </xdr:from>
    <xdr:to>
      <xdr:col>3</xdr:col>
      <xdr:colOff>1847850</xdr:colOff>
      <xdr:row>50</xdr:row>
      <xdr:rowOff>66675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0.00849</cdr:y>
    </cdr:from>
    <cdr:to>
      <cdr:x>0.1474</cdr:x>
      <cdr:y>0.17564</cdr:y>
    </cdr:to>
    <cdr:sp macro="" textlink="">
      <cdr:nvSpPr>
        <cdr:cNvPr id="3" name="مربع نص 1"/>
        <cdr:cNvSpPr txBox="1"/>
      </cdr:nvSpPr>
      <cdr:spPr>
        <a:xfrm xmlns:a="http://schemas.openxmlformats.org/drawingml/2006/main">
          <a:off x="0" y="19031"/>
          <a:ext cx="838201" cy="374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SA" sz="7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ترليون وحدة</a:t>
          </a:r>
          <a:r>
            <a:rPr lang="ar-SA" sz="7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حرارية بريطانية</a:t>
          </a:r>
          <a:endParaRPr lang="en-US" sz="7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0.04745</cdr:y>
    </cdr:from>
    <cdr:to>
      <cdr:x>0.15627</cdr:x>
      <cdr:y>0.10995</cdr:y>
    </cdr:to>
    <cdr:sp macro="" textlink="">
      <cdr:nvSpPr>
        <cdr:cNvPr id="4" name="مربع نص 3"/>
        <cdr:cNvSpPr txBox="1"/>
      </cdr:nvSpPr>
      <cdr:spPr>
        <a:xfrm xmlns:a="http://schemas.openxmlformats.org/drawingml/2006/main">
          <a:off x="0" y="130175"/>
          <a:ext cx="676275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0.00892</cdr:x>
      <cdr:y>0.02177</cdr:y>
    </cdr:from>
    <cdr:to>
      <cdr:x>0.15273</cdr:x>
      <cdr:y>0.18232</cdr:y>
    </cdr:to>
    <cdr:sp macro="" textlink="">
      <cdr:nvSpPr>
        <cdr:cNvPr id="6" name="مربع نص 1">
          <a:extLst xmlns:a="http://schemas.openxmlformats.org/drawingml/2006/main">
            <a:ext uri="{FF2B5EF4-FFF2-40B4-BE49-F238E27FC236}">
              <a16:creationId xmlns:a16="http://schemas.microsoft.com/office/drawing/2014/main" id="{FB6C2E13-CFE5-4D99-9EC0-EB4112DC763B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9151" cy="374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ترليون وحدة</a:t>
          </a:r>
          <a:r>
            <a:rPr lang="ar-SA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  <a:r>
            <a:rPr lang="ar-SA" sz="7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حرارية</a:t>
          </a:r>
          <a:r>
            <a:rPr lang="ar-SA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بريطانية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333375</xdr:colOff>
      <xdr:row>2</xdr:row>
      <xdr:rowOff>171450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13975" y="38101"/>
          <a:ext cx="1809750" cy="59054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20</xdr:row>
      <xdr:rowOff>42862</xdr:rowOff>
    </xdr:from>
    <xdr:to>
      <xdr:col>2</xdr:col>
      <xdr:colOff>2286000</xdr:colOff>
      <xdr:row>35</xdr:row>
      <xdr:rowOff>71437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351549</xdr:colOff>
      <xdr:row>3</xdr:row>
      <xdr:rowOff>38682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47926" y="19050"/>
          <a:ext cx="1989849" cy="705432"/>
        </a:xfrm>
        <a:prstGeom prst="rect">
          <a:avLst/>
        </a:prstGeom>
      </xdr:spPr>
    </xdr:pic>
    <xdr:clientData/>
  </xdr:twoCellAnchor>
  <xdr:twoCellAnchor>
    <xdr:from>
      <xdr:col>0</xdr:col>
      <xdr:colOff>11759</xdr:colOff>
      <xdr:row>20</xdr:row>
      <xdr:rowOff>85685</xdr:rowOff>
    </xdr:from>
    <xdr:to>
      <xdr:col>6</xdr:col>
      <xdr:colOff>1391513</xdr:colOff>
      <xdr:row>34</xdr:row>
      <xdr:rowOff>137191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82905</xdr:rowOff>
    </xdr:from>
    <xdr:to>
      <xdr:col>6</xdr:col>
      <xdr:colOff>1458148</xdr:colOff>
      <xdr:row>58</xdr:row>
      <xdr:rowOff>92429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876425" cy="5334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5032775" y="66675"/>
          <a:ext cx="1876425" cy="5334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314086</xdr:colOff>
      <xdr:row>15</xdr:row>
      <xdr:rowOff>102421</xdr:rowOff>
    </xdr:from>
    <xdr:to>
      <xdr:col>12</xdr:col>
      <xdr:colOff>252635</xdr:colOff>
      <xdr:row>34</xdr:row>
      <xdr:rowOff>174113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0.01486</cdr:x>
      <cdr:y>0.02567</cdr:y>
    </cdr:from>
    <cdr:to>
      <cdr:x>0.05046</cdr:x>
      <cdr:y>0.11345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1F8B53AD-4801-4F22-81BA-6DD477EDE751}"/>
            </a:ext>
          </a:extLst>
        </cdr:cNvPr>
        <cdr:cNvSpPr txBox="1"/>
      </cdr:nvSpPr>
      <cdr:spPr>
        <a:xfrm xmlns:a="http://schemas.openxmlformats.org/drawingml/2006/main">
          <a:off x="132714" y="91760"/>
          <a:ext cx="317943" cy="31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800" b="0" i="0" u="none" strike="noStrike" kern="0" cap="none" spc="0" normalizeH="0" baseline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%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203912</xdr:colOff>
      <xdr:row>3</xdr:row>
      <xdr:rowOff>19050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5819463" y="28575"/>
          <a:ext cx="1966037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176211</xdr:rowOff>
    </xdr:from>
    <xdr:to>
      <xdr:col>7</xdr:col>
      <xdr:colOff>28575</xdr:colOff>
      <xdr:row>36</xdr:row>
      <xdr:rowOff>123824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0.0018</cdr:x>
      <cdr:y>0.05867</cdr:y>
    </cdr:from>
    <cdr:to>
      <cdr:x>0.16176</cdr:x>
      <cdr:y>0.14905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1420A2D1-1315-4844-A932-96D62345005A}"/>
            </a:ext>
          </a:extLst>
        </cdr:cNvPr>
        <cdr:cNvSpPr txBox="1"/>
      </cdr:nvSpPr>
      <cdr:spPr>
        <a:xfrm xmlns:a="http://schemas.openxmlformats.org/drawingml/2006/main">
          <a:off x="11659" y="177429"/>
          <a:ext cx="1036091" cy="27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800" b="0" i="0" u="none" strike="noStrike" kern="0" cap="none" spc="0" normalizeH="0" baseline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جيجاواط /ساعة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2</xdr:col>
      <xdr:colOff>226772</xdr:colOff>
      <xdr:row>3</xdr:row>
      <xdr:rowOff>57151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682178" y="19051"/>
          <a:ext cx="1912697" cy="7239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19</xdr:row>
      <xdr:rowOff>47625</xdr:rowOff>
    </xdr:from>
    <xdr:to>
      <xdr:col>8</xdr:col>
      <xdr:colOff>571501</xdr:colOff>
      <xdr:row>34</xdr:row>
      <xdr:rowOff>28575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0.24154</cdr:x>
      <cdr:y>0.02431</cdr:y>
    </cdr:from>
    <cdr:to>
      <cdr:x>0.73447</cdr:x>
      <cdr:y>0.13987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86215066-20B4-497D-B4EE-FCC7D61A48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971675" y="66675"/>
          <a:ext cx="4023709" cy="31701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827607" cy="7239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7308193" y="19050"/>
          <a:ext cx="1827607" cy="723900"/>
        </a:xfrm>
        <a:prstGeom prst="rect">
          <a:avLst/>
        </a:prstGeom>
      </xdr:spPr>
    </xdr:pic>
    <xdr:clientData/>
  </xdr:oneCellAnchor>
  <xdr:twoCellAnchor>
    <xdr:from>
      <xdr:col>1</xdr:col>
      <xdr:colOff>68033</xdr:colOff>
      <xdr:row>18</xdr:row>
      <xdr:rowOff>232909</xdr:rowOff>
    </xdr:from>
    <xdr:to>
      <xdr:col>8</xdr:col>
      <xdr:colOff>158747</xdr:colOff>
      <xdr:row>38</xdr:row>
      <xdr:rowOff>124732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854229" cy="504825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7757821" y="38100"/>
          <a:ext cx="1854229" cy="5048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190500</xdr:rowOff>
    </xdr:from>
    <xdr:to>
      <xdr:col>5</xdr:col>
      <xdr:colOff>1238250</xdr:colOff>
      <xdr:row>31</xdr:row>
      <xdr:rowOff>19050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31</xdr:row>
      <xdr:rowOff>35719</xdr:rowOff>
    </xdr:from>
    <xdr:to>
      <xdr:col>5</xdr:col>
      <xdr:colOff>1247775</xdr:colOff>
      <xdr:row>44</xdr:row>
      <xdr:rowOff>114300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0.01622</cdr:x>
      <cdr:y>0.05556</cdr:y>
    </cdr:from>
    <cdr:to>
      <cdr:x>0.15831</cdr:x>
      <cdr:y>0.18702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FA437D52-2731-4EF5-87E0-1C2306E5D175}"/>
            </a:ext>
          </a:extLst>
        </cdr:cNvPr>
        <cdr:cNvSpPr txBox="1"/>
      </cdr:nvSpPr>
      <cdr:spPr>
        <a:xfrm xmlns:a="http://schemas.openxmlformats.org/drawingml/2006/main">
          <a:off x="107950" y="120650"/>
          <a:ext cx="945571" cy="285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كيلوواط</a:t>
          </a:r>
          <a:r>
            <a:rPr lang="ar-SA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/الساعة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0.0037</cdr:x>
      <cdr:y>0.09488</cdr:y>
    </cdr:from>
    <cdr:to>
      <cdr:x>0.18074</cdr:x>
      <cdr:y>0.22346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D8D7FDA1-C034-491C-969A-A58C0156FA86}"/>
            </a:ext>
          </a:extLst>
        </cdr:cNvPr>
        <cdr:cNvSpPr txBox="1"/>
      </cdr:nvSpPr>
      <cdr:spPr>
        <a:xfrm xmlns:a="http://schemas.openxmlformats.org/drawingml/2006/main">
          <a:off x="26713" y="230678"/>
          <a:ext cx="1278211" cy="312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800" b="0" i="0" u="none" strike="noStrike" kern="0" cap="none" spc="0" normalizeH="0" baseline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كيلوواط /الساعة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0.04496</cdr:x>
      <cdr:y>0.0877</cdr:y>
    </cdr:from>
    <cdr:to>
      <cdr:x>0.11452</cdr:x>
      <cdr:y>0.18492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6DB15898-D557-403C-874E-85589A752CD1}"/>
            </a:ext>
          </a:extLst>
        </cdr:cNvPr>
        <cdr:cNvSpPr txBox="1"/>
      </cdr:nvSpPr>
      <cdr:spPr>
        <a:xfrm xmlns:a="http://schemas.openxmlformats.org/drawingml/2006/main">
          <a:off x="403660" y="264874"/>
          <a:ext cx="624498" cy="29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جيجاواط</a:t>
          </a:r>
          <a:endParaRPr lang="en-US" sz="9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</xdr:col>
      <xdr:colOff>548717</xdr:colOff>
      <xdr:row>2</xdr:row>
      <xdr:rowOff>95250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998533" y="28576"/>
          <a:ext cx="1948892" cy="5238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123825</xdr:rowOff>
    </xdr:from>
    <xdr:to>
      <xdr:col>3</xdr:col>
      <xdr:colOff>1063624</xdr:colOff>
      <xdr:row>34</xdr:row>
      <xdr:rowOff>155575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0.03947</cdr:y>
    </cdr:from>
    <cdr:to>
      <cdr:x>0.20868</cdr:x>
      <cdr:y>0.14494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880FEF68-D587-43F1-A981-41E280FDF0AB}"/>
            </a:ext>
          </a:extLst>
        </cdr:cNvPr>
        <cdr:cNvSpPr txBox="1"/>
      </cdr:nvSpPr>
      <cdr:spPr>
        <a:xfrm xmlns:a="http://schemas.openxmlformats.org/drawingml/2006/main">
          <a:off x="0" y="104775"/>
          <a:ext cx="892467" cy="279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lang="en-US" sz="800" b="0" i="0" u="none" strike="noStrike" kern="0" cap="none" spc="0" normalizeH="0" baseline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r>
            <a:rPr kumimoji="0" lang="ar-SA" sz="800" b="0" i="0" u="none" strike="noStrike" kern="0" cap="none" spc="0" normalizeH="0" baseline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جيجاواط /الساعة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38101</xdr:rowOff>
    </xdr:from>
    <xdr:ext cx="1843482" cy="409574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616043" y="38101"/>
          <a:ext cx="1843482" cy="409574"/>
        </a:xfrm>
        <a:prstGeom prst="rect">
          <a:avLst/>
        </a:prstGeom>
      </xdr:spPr>
    </xdr:pic>
    <xdr:clientData/>
  </xdr:oneCellAnchor>
  <xdr:twoCellAnchor>
    <xdr:from>
      <xdr:col>0</xdr:col>
      <xdr:colOff>28574</xdr:colOff>
      <xdr:row>34</xdr:row>
      <xdr:rowOff>111126</xdr:rowOff>
    </xdr:from>
    <xdr:to>
      <xdr:col>5</xdr:col>
      <xdr:colOff>28574</xdr:colOff>
      <xdr:row>49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21</xdr:row>
      <xdr:rowOff>38100</xdr:rowOff>
    </xdr:from>
    <xdr:to>
      <xdr:col>5</xdr:col>
      <xdr:colOff>28575</xdr:colOff>
      <xdr:row>34</xdr:row>
      <xdr:rowOff>19050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0.05529</cdr:y>
    </cdr:from>
    <cdr:to>
      <cdr:x>0.18382</cdr:x>
      <cdr:y>0.12885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6D3A9A-C5F7-432F-A823-8D1D4E7BF13B}"/>
            </a:ext>
          </a:extLst>
        </cdr:cNvPr>
        <cdr:cNvSpPr txBox="1"/>
      </cdr:nvSpPr>
      <cdr:spPr>
        <a:xfrm xmlns:a="http://schemas.openxmlformats.org/drawingml/2006/main">
          <a:off x="120343" y="146049"/>
          <a:ext cx="1070281" cy="194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جيجاواط/الساعة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0.03977</cdr:x>
      <cdr:y>0.08333</cdr:y>
    </cdr:from>
    <cdr:to>
      <cdr:x>0.09848</cdr:x>
      <cdr:y>0.18403</cdr:y>
    </cdr:to>
    <cdr:sp macro="" textlink="">
      <cdr:nvSpPr>
        <cdr:cNvPr id="3" name="مربع نص 2">
          <a:extLst xmlns:a="http://schemas.openxmlformats.org/drawingml/2006/main">
            <a:ext uri="{FF2B5EF4-FFF2-40B4-BE49-F238E27FC236}">
              <a16:creationId xmlns:a16="http://schemas.microsoft.com/office/drawing/2014/main" id="{149C818E-4157-4E5C-8677-F2266DA40347}"/>
            </a:ext>
          </a:extLst>
        </cdr:cNvPr>
        <cdr:cNvSpPr txBox="1"/>
      </cdr:nvSpPr>
      <cdr:spPr>
        <a:xfrm xmlns:a="http://schemas.openxmlformats.org/drawingml/2006/main">
          <a:off x="200025" y="228600"/>
          <a:ext cx="2952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0.01552</cdr:x>
      <cdr:y>0.00862</cdr:y>
    </cdr:from>
    <cdr:to>
      <cdr:x>0.15294</cdr:x>
      <cdr:y>0.08</cdr:y>
    </cdr:to>
    <cdr:sp macro="" textlink="">
      <cdr:nvSpPr>
        <cdr:cNvPr id="5" name="مربع نص 4">
          <a:extLst xmlns:a="http://schemas.openxmlformats.org/drawingml/2006/main">
            <a:ext uri="{FF2B5EF4-FFF2-40B4-BE49-F238E27FC236}">
              <a16:creationId xmlns:a16="http://schemas.microsoft.com/office/drawing/2014/main" id="{20B5C243-18F6-4702-8B38-0428D4043980}"/>
            </a:ext>
          </a:extLst>
        </cdr:cNvPr>
        <cdr:cNvSpPr txBox="1"/>
      </cdr:nvSpPr>
      <cdr:spPr>
        <a:xfrm xmlns:a="http://schemas.openxmlformats.org/drawingml/2006/main">
          <a:off x="100523" y="20527"/>
          <a:ext cx="890077" cy="169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ميجاواط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0.02405</cdr:x>
      <cdr:y>0.01565</cdr:y>
    </cdr:from>
    <cdr:to>
      <cdr:x>0.13468</cdr:x>
      <cdr:y>0.09941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39507527-18C3-43E7-BC57-86C6004A5AAF}"/>
            </a:ext>
          </a:extLst>
        </cdr:cNvPr>
        <cdr:cNvSpPr txBox="1"/>
      </cdr:nvSpPr>
      <cdr:spPr>
        <a:xfrm xmlns:a="http://schemas.openxmlformats.org/drawingml/2006/main">
          <a:off x="198711" y="62229"/>
          <a:ext cx="914105" cy="333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000">
              <a:solidFill>
                <a:srgbClr val="767171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جيجاواط</a:t>
          </a:r>
          <a:endParaRPr lang="en-US" sz="1000">
            <a:solidFill>
              <a:srgbClr val="767171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77634</xdr:rowOff>
    </xdr:from>
    <xdr:to>
      <xdr:col>1</xdr:col>
      <xdr:colOff>428625</xdr:colOff>
      <xdr:row>2</xdr:row>
      <xdr:rowOff>152400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80425" y="77634"/>
          <a:ext cx="1714500" cy="5319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48693</xdr:rowOff>
    </xdr:from>
    <xdr:to>
      <xdr:col>3</xdr:col>
      <xdr:colOff>1428750</xdr:colOff>
      <xdr:row>33</xdr:row>
      <xdr:rowOff>177087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1482214</xdr:colOff>
      <xdr:row>21</xdr:row>
      <xdr:rowOff>57187</xdr:rowOff>
    </xdr:from>
    <xdr:to>
      <xdr:col>3</xdr:col>
      <xdr:colOff>114300</xdr:colOff>
      <xdr:row>22</xdr:row>
      <xdr:rowOff>132159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213906325" y="4750234"/>
          <a:ext cx="666071" cy="253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/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ميجاواط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44824</xdr:rowOff>
    </xdr:from>
    <xdr:ext cx="1807287" cy="7366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5450537" y="44824"/>
          <a:ext cx="1807287" cy="7366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9525</xdr:rowOff>
    </xdr:from>
    <xdr:to>
      <xdr:col>8</xdr:col>
      <xdr:colOff>825688</xdr:colOff>
      <xdr:row>31</xdr:row>
      <xdr:rowOff>126626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0.00833</cdr:x>
      <cdr:y>0.10629</cdr:y>
    </cdr:from>
    <cdr:to>
      <cdr:x>0.08823</cdr:x>
      <cdr:y>0.2113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760C4568-38CE-4144-8716-7311CF9FD574}"/>
            </a:ext>
          </a:extLst>
        </cdr:cNvPr>
        <cdr:cNvSpPr txBox="1"/>
      </cdr:nvSpPr>
      <cdr:spPr>
        <a:xfrm xmlns:a="http://schemas.openxmlformats.org/drawingml/2006/main">
          <a:off x="58768" y="263525"/>
          <a:ext cx="563720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r" rtl="1"/>
          <a:r>
            <a:rPr lang="ar-SA" sz="800">
              <a:solidFill>
                <a:srgbClr val="767171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ميجاواط</a:t>
          </a:r>
          <a:endParaRPr lang="en-US" sz="800">
            <a:solidFill>
              <a:srgbClr val="767171"/>
            </a:solidFill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782366" cy="70485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5410334" y="28575"/>
          <a:ext cx="1782366" cy="704850"/>
        </a:xfrm>
        <a:prstGeom prst="rect">
          <a:avLst/>
        </a:prstGeom>
      </xdr:spPr>
    </xdr:pic>
    <xdr:clientData/>
  </xdr:oneCellAnchor>
  <xdr:twoCellAnchor>
    <xdr:from>
      <xdr:col>0</xdr:col>
      <xdr:colOff>42116</xdr:colOff>
      <xdr:row>22</xdr:row>
      <xdr:rowOff>56373</xdr:rowOff>
    </xdr:from>
    <xdr:to>
      <xdr:col>2</xdr:col>
      <xdr:colOff>2213816</xdr:colOff>
      <xdr:row>33</xdr:row>
      <xdr:rowOff>106596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0.0757</cdr:y>
    </cdr:from>
    <cdr:to>
      <cdr:x>0.14925</cdr:x>
      <cdr:y>0.16669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D8E3CEC4-B0AE-4F8D-857D-16ABAFE04D28}"/>
            </a:ext>
          </a:extLst>
        </cdr:cNvPr>
        <cdr:cNvSpPr txBox="1"/>
      </cdr:nvSpPr>
      <cdr:spPr>
        <a:xfrm xmlns:a="http://schemas.openxmlformats.org/drawingml/2006/main">
          <a:off x="0" y="162727"/>
          <a:ext cx="658716" cy="195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ar-SA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ميجاواط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24"/>
  <sheetViews>
    <sheetView showGridLines="0" rightToLeft="1" view="pageBreakPreview" zoomScale="91" zoomScaleNormal="100" zoomScaleSheetLayoutView="91" workbookViewId="0">
      <selection activeCell="A7" sqref="A7"/>
    </sheetView>
  </sheetViews>
  <sheetFormatPr defaultColWidth="9" defaultRowHeight="23.25" customHeight="1"/>
  <cols>
    <col min="1" max="1" width="89.453125" style="21" customWidth="1"/>
    <col min="2" max="2" width="24.453125" style="21" customWidth="1"/>
    <col min="3" max="3" width="16.26953125" style="21" customWidth="1"/>
    <col min="4" max="4" width="17.453125" style="21" bestFit="1" customWidth="1"/>
    <col min="5" max="5" width="15" style="21" bestFit="1" customWidth="1"/>
    <col min="6" max="6" width="17.453125" style="21" bestFit="1" customWidth="1"/>
    <col min="7" max="11" width="9.08984375" style="21" bestFit="1" customWidth="1"/>
    <col min="12" max="16384" width="9" style="21"/>
  </cols>
  <sheetData>
    <row r="4" spans="1:2" ht="23.25" customHeight="1">
      <c r="A4" s="168" t="s">
        <v>57</v>
      </c>
      <c r="B4" s="168"/>
    </row>
    <row r="5" spans="1:2" ht="23.25" customHeight="1">
      <c r="A5" s="41"/>
      <c r="B5" s="41"/>
    </row>
    <row r="6" spans="1:2" ht="22.9" customHeight="1">
      <c r="A6" s="135" t="s">
        <v>56</v>
      </c>
      <c r="B6" s="135" t="s">
        <v>55</v>
      </c>
    </row>
    <row r="7" spans="1:2" ht="27" customHeight="1">
      <c r="A7" s="131" t="s">
        <v>116</v>
      </c>
      <c r="B7" s="133">
        <v>1</v>
      </c>
    </row>
    <row r="8" spans="1:2" ht="27" customHeight="1">
      <c r="A8" s="132" t="s">
        <v>46</v>
      </c>
      <c r="B8" s="134">
        <v>2</v>
      </c>
    </row>
    <row r="9" spans="1:2" ht="27" customHeight="1">
      <c r="A9" s="131" t="s">
        <v>47</v>
      </c>
      <c r="B9" s="133">
        <v>3</v>
      </c>
    </row>
    <row r="10" spans="1:2" ht="27" customHeight="1">
      <c r="A10" s="132" t="s">
        <v>16</v>
      </c>
      <c r="B10" s="134">
        <v>4</v>
      </c>
    </row>
    <row r="11" spans="1:2" ht="27" customHeight="1">
      <c r="A11" s="131" t="s">
        <v>44</v>
      </c>
      <c r="B11" s="133">
        <v>5</v>
      </c>
    </row>
    <row r="12" spans="1:2" ht="27" customHeight="1">
      <c r="A12" s="132" t="s">
        <v>17</v>
      </c>
      <c r="B12" s="134">
        <v>6</v>
      </c>
    </row>
    <row r="13" spans="1:2" ht="27" customHeight="1">
      <c r="A13" s="131" t="s">
        <v>86</v>
      </c>
      <c r="B13" s="133">
        <v>7</v>
      </c>
    </row>
    <row r="14" spans="1:2" ht="27" customHeight="1">
      <c r="A14" s="132" t="s">
        <v>75</v>
      </c>
      <c r="B14" s="134">
        <v>8</v>
      </c>
    </row>
    <row r="15" spans="1:2" ht="27" customHeight="1">
      <c r="A15" s="131" t="s">
        <v>78</v>
      </c>
      <c r="B15" s="133">
        <v>9</v>
      </c>
    </row>
    <row r="16" spans="1:2" ht="27" customHeight="1">
      <c r="A16" s="132" t="s">
        <v>58</v>
      </c>
      <c r="B16" s="134">
        <v>10</v>
      </c>
    </row>
    <row r="17" spans="1:2" ht="27" customHeight="1">
      <c r="A17" s="131" t="s">
        <v>67</v>
      </c>
      <c r="B17" s="133">
        <v>11</v>
      </c>
    </row>
    <row r="18" spans="1:2" ht="27" customHeight="1">
      <c r="A18" s="132" t="s">
        <v>61</v>
      </c>
      <c r="B18" s="134">
        <v>12</v>
      </c>
    </row>
    <row r="19" spans="1:2" ht="27" customHeight="1">
      <c r="A19" s="131" t="s">
        <v>45</v>
      </c>
      <c r="B19" s="133">
        <v>13</v>
      </c>
    </row>
    <row r="20" spans="1:2" ht="27" customHeight="1">
      <c r="A20" s="132" t="s">
        <v>23</v>
      </c>
      <c r="B20" s="134">
        <v>14</v>
      </c>
    </row>
    <row r="21" spans="1:2" ht="27" customHeight="1">
      <c r="A21" s="131" t="s">
        <v>84</v>
      </c>
      <c r="B21" s="133">
        <v>15</v>
      </c>
    </row>
    <row r="22" spans="1:2" ht="27" customHeight="1">
      <c r="A22" s="132" t="s">
        <v>43</v>
      </c>
      <c r="B22" s="134">
        <v>16</v>
      </c>
    </row>
    <row r="23" spans="1:2" ht="27" customHeight="1">
      <c r="A23" s="131" t="s">
        <v>82</v>
      </c>
      <c r="B23" s="133">
        <v>17</v>
      </c>
    </row>
    <row r="24" spans="1:2" ht="23.25" customHeight="1">
      <c r="A24" s="26"/>
      <c r="B24" s="26"/>
    </row>
  </sheetData>
  <mergeCells count="1">
    <mergeCell ref="A4:B4"/>
  </mergeCells>
  <hyperlinks>
    <hyperlink ref="A11" location="'الكهرباء المنتجة'!A1" display="الكهرباء المنتجة" xr:uid="{00000000-0004-0000-0000-000000000000}"/>
    <hyperlink ref="A7" location="'القدرة المرخصة'!A1" display="القدرة الإنتاجية للكهرباء حسب التكنولوجيا المستخدمة" xr:uid="{00000000-0004-0000-0000-000001000000}"/>
    <hyperlink ref="A8" location="'قدرات التوليد المتاحة'!A1" display="القدرة المتاحة لتوليد الطاقة" xr:uid="{00000000-0004-0000-0000-000002000000}"/>
    <hyperlink ref="A9" location="'القدرة المتاحة حسب نوع الإنتاج'!A1" display="القدرة المتاحة حسب نوع الإنتاج" xr:uid="{00000000-0004-0000-0000-000003000000}"/>
    <hyperlink ref="A10" location="'الحمل الأقصى'!A1" display="الحمل الأقصى" xr:uid="{00000000-0004-0000-0000-000004000000}"/>
    <hyperlink ref="A12" location="'الطاقة الكهربائية المنتجة '!A1" display="الطاقة الكهربائية المنتجة من محطات توليد الشركة السعودية للكهرباء" xr:uid="{00000000-0004-0000-0000-000005000000}"/>
    <hyperlink ref="A13" location="'اجمالي الطاقة الكهربائية '!A1" display="إجمالي الطاقة الكهربائية المنتجة من محطات التحلية للشركات المرخص لها" xr:uid="{00000000-0004-0000-0000-000006000000}"/>
    <hyperlink ref="A14" location="'الطاقة الكهربائية من التحلية'!A1" display="الطاقة الكهربائية المنتجة من المؤسسة العامة لتحلية المياه المالحة حسب المحطات " xr:uid="{00000000-0004-0000-0000-000007000000}"/>
    <hyperlink ref="A15" location="'استهلاك الوقود للإنتاج'!A1" display="استهلاك الوقود لإنتاج الكهرباء" xr:uid="{00000000-0004-0000-0000-000008000000}"/>
    <hyperlink ref="A16" location="'استهلاك الطاقة الكهربائية'!A1" display="إجمالي استهلاك الطاقة الكهربائية" xr:uid="{00000000-0004-0000-0000-000009000000}"/>
    <hyperlink ref="A17" location="'نسبة الوقود المستهلك'!A1" display="نسبة الوقود المستهلك في محطات انتاج الكهرباء حسب نوع الوقود" xr:uid="{00000000-0004-0000-0000-00000A000000}"/>
    <hyperlink ref="A18" location="'الطاقة المستهلكة مناطق'!A1" display="الطاقة الكهربائية المستهلكة على حسب المناطق" xr:uid="{00000000-0004-0000-0000-00000B000000}"/>
    <hyperlink ref="A19" location="'الطاقة الكهربائية المستهلكة'!A1" display="الطاقة الكهربائية المستهلكه على حسب القطاع" xr:uid="{00000000-0004-0000-0000-00000C000000}"/>
    <hyperlink ref="A23" location="'مؤشرات رئيسية للقدرة والطاقة'!A1" display="أهم المؤشرات الرئيسية الاجمالية للقدرة والطاقة الكهربائية " xr:uid="{00000000-0004-0000-0000-00000D000000}"/>
    <hyperlink ref="A20" location="'الطاقة المفقودة'!A1" display="الطاقة المفقودة في شبكتي النقل والتوزيع " xr:uid="{00000000-0004-0000-0000-00000E000000}"/>
    <hyperlink ref="A21" location="'نصيب الفرد من الطاقة المبيعة'!A1" display="عدد السكان ونصيب المشتركين والفرد من الطاقة المبيعة" xr:uid="{00000000-0004-0000-0000-00000F000000}"/>
    <hyperlink ref="A22" location="'استيراد وتصدير الكهرباء'!A1" display="استيراد وتصدير الكهرباء" xr:uid="{00000000-0004-0000-0000-000010000000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7"/>
  <sheetViews>
    <sheetView showGridLines="0" rightToLeft="1" view="pageBreakPreview" topLeftCell="A5" zoomScaleNormal="100" zoomScaleSheetLayoutView="100" workbookViewId="0">
      <selection activeCell="F25" sqref="F25"/>
    </sheetView>
  </sheetViews>
  <sheetFormatPr defaultRowHeight="14.5"/>
  <cols>
    <col min="1" max="1" width="19.453125" customWidth="1"/>
    <col min="2" max="2" width="11.90625" customWidth="1"/>
    <col min="3" max="3" width="30.90625" customWidth="1"/>
  </cols>
  <sheetData>
    <row r="1" spans="1:3" ht="18" customHeight="1"/>
    <row r="2" spans="1:3" ht="18" customHeight="1">
      <c r="C2" s="2"/>
    </row>
    <row r="3" spans="1:3" ht="18" customHeight="1"/>
    <row r="4" spans="1:3" ht="18" customHeight="1">
      <c r="C4" s="2"/>
    </row>
    <row r="5" spans="1:3" ht="18" customHeight="1">
      <c r="A5" s="172" t="s">
        <v>58</v>
      </c>
      <c r="B5" s="172"/>
      <c r="C5" s="172"/>
    </row>
    <row r="6" spans="1:3" ht="18" customHeight="1">
      <c r="A6" s="143" t="s">
        <v>95</v>
      </c>
      <c r="B6" s="5"/>
      <c r="C6" s="5"/>
    </row>
    <row r="7" spans="1:3" ht="18" customHeight="1">
      <c r="A7" s="180" t="s">
        <v>2</v>
      </c>
      <c r="B7" s="180" t="s">
        <v>0</v>
      </c>
      <c r="C7" s="173" t="s">
        <v>1</v>
      </c>
    </row>
    <row r="8" spans="1:3" ht="18" customHeight="1">
      <c r="A8" s="181"/>
      <c r="B8" s="181"/>
      <c r="C8" s="179"/>
    </row>
    <row r="9" spans="1:3" ht="18" customHeight="1">
      <c r="A9" s="91">
        <v>2010</v>
      </c>
      <c r="B9" s="180" t="s">
        <v>108</v>
      </c>
      <c r="C9" s="93">
        <v>218254</v>
      </c>
    </row>
    <row r="10" spans="1:3" ht="18" customHeight="1">
      <c r="A10" s="91">
        <v>2011</v>
      </c>
      <c r="B10" s="183"/>
      <c r="C10" s="92">
        <v>225508</v>
      </c>
    </row>
    <row r="11" spans="1:3" ht="18" customHeight="1">
      <c r="A11" s="91">
        <v>2012</v>
      </c>
      <c r="B11" s="183"/>
      <c r="C11" s="93">
        <v>246610.31119129798</v>
      </c>
    </row>
    <row r="12" spans="1:3" ht="18" customHeight="1">
      <c r="A12" s="91">
        <v>2013</v>
      </c>
      <c r="B12" s="183"/>
      <c r="C12" s="92">
        <v>262685.02237810998</v>
      </c>
    </row>
    <row r="13" spans="1:3" ht="18" customHeight="1">
      <c r="A13" s="91">
        <v>2014</v>
      </c>
      <c r="B13" s="183"/>
      <c r="C13" s="93">
        <v>278237.50079207896</v>
      </c>
    </row>
    <row r="14" spans="1:3" ht="18" customHeight="1">
      <c r="A14" s="91">
        <v>2015</v>
      </c>
      <c r="B14" s="183"/>
      <c r="C14" s="92">
        <v>294611.77875416004</v>
      </c>
    </row>
    <row r="15" spans="1:3" ht="18" customHeight="1">
      <c r="A15" s="91">
        <v>2016</v>
      </c>
      <c r="B15" s="183"/>
      <c r="C15" s="93">
        <v>296672.82643817796</v>
      </c>
    </row>
    <row r="16" spans="1:3" ht="18" customHeight="1">
      <c r="A16" s="91">
        <v>2017</v>
      </c>
      <c r="B16" s="183"/>
      <c r="C16" s="94">
        <v>298438.84534927201</v>
      </c>
    </row>
    <row r="17" spans="1:10" s="12" customFormat="1" ht="18" customHeight="1">
      <c r="A17" s="91">
        <v>2018</v>
      </c>
      <c r="B17" s="183"/>
      <c r="C17" s="93">
        <v>299192.23473959405</v>
      </c>
    </row>
    <row r="18" spans="1:10" s="12" customFormat="1" ht="18" customHeight="1">
      <c r="A18" s="146">
        <v>2019</v>
      </c>
      <c r="B18" s="183"/>
      <c r="C18" s="94">
        <v>288713.32924419903</v>
      </c>
    </row>
    <row r="19" spans="1:10" ht="18" customHeight="1">
      <c r="A19" s="91">
        <v>2020</v>
      </c>
      <c r="B19" s="183"/>
      <c r="C19" s="93">
        <v>289333.06574804999</v>
      </c>
      <c r="D19" s="12"/>
      <c r="E19" s="12"/>
      <c r="F19" s="12"/>
      <c r="G19" s="12"/>
      <c r="H19" s="12"/>
      <c r="I19" s="12"/>
      <c r="J19" s="12"/>
    </row>
    <row r="20" spans="1:10" s="5" customFormat="1" ht="18" customHeight="1">
      <c r="A20" s="184" t="s">
        <v>122</v>
      </c>
      <c r="B20" s="185"/>
      <c r="C20" s="185"/>
      <c r="D20" s="12"/>
      <c r="E20" s="12"/>
      <c r="F20" s="12"/>
      <c r="G20" s="12"/>
      <c r="H20" s="12"/>
      <c r="I20" s="12"/>
      <c r="J20" s="12"/>
    </row>
    <row r="21" spans="1:10">
      <c r="A21" s="5"/>
      <c r="B21" s="5"/>
      <c r="C21" s="5"/>
      <c r="D21" s="12"/>
      <c r="E21" s="12"/>
      <c r="F21" s="12"/>
      <c r="G21" s="12"/>
      <c r="H21" s="12"/>
      <c r="I21" s="12"/>
      <c r="J21" s="12"/>
    </row>
    <row r="22" spans="1:10">
      <c r="D22" s="12"/>
      <c r="E22" s="12"/>
      <c r="F22" s="12"/>
      <c r="G22" s="12"/>
      <c r="H22" s="12"/>
      <c r="I22" s="12"/>
      <c r="J22" s="12"/>
    </row>
    <row r="37" spans="1:1">
      <c r="A37" s="137" t="s">
        <v>83</v>
      </c>
    </row>
  </sheetData>
  <mergeCells count="6">
    <mergeCell ref="A20:C20"/>
    <mergeCell ref="A5:C5"/>
    <mergeCell ref="C7:C8"/>
    <mergeCell ref="B9:B19"/>
    <mergeCell ref="A7:A8"/>
    <mergeCell ref="B7:B8"/>
  </mergeCells>
  <hyperlinks>
    <hyperlink ref="A37" location="الفهرس!A1" display="العودة الى الفهرس" xr:uid="{00000000-0004-0000-0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6"/>
  <sheetViews>
    <sheetView showGridLines="0" rightToLeft="1" view="pageBreakPreview" zoomScale="93" zoomScaleNormal="100" zoomScaleSheetLayoutView="93" workbookViewId="0"/>
  </sheetViews>
  <sheetFormatPr defaultColWidth="9" defaultRowHeight="14.5"/>
  <cols>
    <col min="1" max="1" width="13.453125" style="49" customWidth="1"/>
    <col min="2" max="3" width="11.7265625" style="49" customWidth="1"/>
    <col min="4" max="11" width="9" style="49"/>
    <col min="12" max="12" width="9.08984375" style="49" customWidth="1"/>
    <col min="13" max="16" width="9" style="49"/>
    <col min="17" max="17" width="10.26953125" style="49" bestFit="1" customWidth="1"/>
    <col min="18" max="16384" width="9" style="49"/>
  </cols>
  <sheetData>
    <row r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7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7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7" ht="21.75" customHeight="1">
      <c r="A4" s="54"/>
      <c r="B4" s="54"/>
      <c r="C4" s="54"/>
      <c r="H4" s="54"/>
      <c r="I4" s="54"/>
      <c r="J4" s="54"/>
      <c r="K4" s="54"/>
      <c r="L4" s="54"/>
    </row>
    <row r="5" spans="1:17" ht="21.75" customHeight="1">
      <c r="A5" s="172" t="s">
        <v>67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7">
      <c r="A6" s="106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7">
      <c r="A7" s="143" t="s">
        <v>96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7">
      <c r="A8" s="197" t="s">
        <v>68</v>
      </c>
      <c r="B8" s="199" t="s">
        <v>0</v>
      </c>
      <c r="C8" s="204" t="s">
        <v>2</v>
      </c>
      <c r="D8" s="205"/>
      <c r="E8" s="205"/>
      <c r="F8" s="205"/>
      <c r="G8" s="205"/>
      <c r="H8" s="205"/>
      <c r="I8" s="205"/>
      <c r="J8" s="205"/>
      <c r="K8" s="205"/>
      <c r="L8" s="205"/>
      <c r="M8" s="206"/>
    </row>
    <row r="9" spans="1:17">
      <c r="A9" s="198"/>
      <c r="B9" s="200"/>
      <c r="C9" s="55">
        <v>2010</v>
      </c>
      <c r="D9" s="55">
        <v>2011</v>
      </c>
      <c r="E9" s="55">
        <v>2012</v>
      </c>
      <c r="F9" s="55">
        <v>2013</v>
      </c>
      <c r="G9" s="55">
        <v>2014</v>
      </c>
      <c r="H9" s="55">
        <v>2015</v>
      </c>
      <c r="I9" s="55">
        <v>2016</v>
      </c>
      <c r="J9" s="55">
        <v>2017</v>
      </c>
      <c r="K9" s="55">
        <v>2018</v>
      </c>
      <c r="L9" s="55">
        <v>2019</v>
      </c>
      <c r="M9" s="55">
        <v>2020</v>
      </c>
    </row>
    <row r="10" spans="1:17">
      <c r="A10" s="56" t="s">
        <v>69</v>
      </c>
      <c r="B10" s="201" t="s">
        <v>70</v>
      </c>
      <c r="C10" s="57">
        <v>33.880000000000003</v>
      </c>
      <c r="D10" s="57">
        <v>36.950000000000003</v>
      </c>
      <c r="E10" s="58">
        <v>46</v>
      </c>
      <c r="F10" s="59">
        <v>47</v>
      </c>
      <c r="G10" s="59">
        <v>44</v>
      </c>
      <c r="H10" s="59">
        <v>43</v>
      </c>
      <c r="I10" s="59">
        <v>50.7</v>
      </c>
      <c r="J10" s="59">
        <v>53.7</v>
      </c>
      <c r="K10" s="59">
        <v>57.14</v>
      </c>
      <c r="L10" s="57">
        <v>56.57</v>
      </c>
      <c r="M10" s="154">
        <v>57.25</v>
      </c>
      <c r="O10" s="158"/>
      <c r="P10" s="158"/>
      <c r="Q10" s="160"/>
    </row>
    <row r="11" spans="1:17">
      <c r="A11" s="60" t="s">
        <v>71</v>
      </c>
      <c r="B11" s="202"/>
      <c r="C11" s="61">
        <v>40.299999999999997</v>
      </c>
      <c r="D11" s="61">
        <v>37.17</v>
      </c>
      <c r="E11" s="62">
        <v>31</v>
      </c>
      <c r="F11" s="63">
        <v>28</v>
      </c>
      <c r="G11" s="63">
        <v>32</v>
      </c>
      <c r="H11" s="63">
        <v>32</v>
      </c>
      <c r="I11" s="63">
        <v>24.2</v>
      </c>
      <c r="J11" s="63">
        <v>19.600000000000001</v>
      </c>
      <c r="K11" s="63">
        <v>18.32</v>
      </c>
      <c r="L11" s="61">
        <v>19.940000000000001</v>
      </c>
      <c r="M11" s="156">
        <v>20.29</v>
      </c>
      <c r="N11" s="153"/>
      <c r="O11" s="157"/>
      <c r="P11" s="158"/>
      <c r="Q11" s="160"/>
    </row>
    <row r="12" spans="1:17">
      <c r="A12" s="64" t="s">
        <v>72</v>
      </c>
      <c r="B12" s="202"/>
      <c r="C12" s="57">
        <v>4.1100000000000003</v>
      </c>
      <c r="D12" s="57">
        <v>4.97</v>
      </c>
      <c r="E12" s="58">
        <v>8</v>
      </c>
      <c r="F12" s="59">
        <v>10</v>
      </c>
      <c r="G12" s="59">
        <v>11</v>
      </c>
      <c r="H12" s="59">
        <v>12</v>
      </c>
      <c r="I12" s="59">
        <v>16.5</v>
      </c>
      <c r="J12" s="59">
        <v>21.9</v>
      </c>
      <c r="K12" s="59">
        <v>21.69</v>
      </c>
      <c r="L12" s="57">
        <v>20.329999999999998</v>
      </c>
      <c r="M12" s="155">
        <v>20.76</v>
      </c>
      <c r="O12" s="157"/>
      <c r="P12" s="158"/>
      <c r="Q12" s="160"/>
    </row>
    <row r="13" spans="1:17">
      <c r="A13" s="60" t="s">
        <v>73</v>
      </c>
      <c r="B13" s="202"/>
      <c r="C13" s="61">
        <v>21.71</v>
      </c>
      <c r="D13" s="61">
        <v>20.91</v>
      </c>
      <c r="E13" s="62">
        <v>15</v>
      </c>
      <c r="F13" s="63">
        <v>15</v>
      </c>
      <c r="G13" s="63">
        <v>13</v>
      </c>
      <c r="H13" s="63">
        <v>13</v>
      </c>
      <c r="I13" s="63">
        <v>8.6</v>
      </c>
      <c r="J13" s="63">
        <v>4.7</v>
      </c>
      <c r="K13" s="63">
        <v>2.86</v>
      </c>
      <c r="L13" s="61">
        <v>3.16</v>
      </c>
      <c r="M13" s="156">
        <v>1.7</v>
      </c>
      <c r="O13" s="157"/>
      <c r="P13" s="158"/>
      <c r="Q13" s="160"/>
    </row>
    <row r="14" spans="1:17">
      <c r="A14" s="65" t="s">
        <v>8</v>
      </c>
      <c r="B14" s="203"/>
      <c r="C14" s="66">
        <f>SUM(C10:C13)</f>
        <v>100</v>
      </c>
      <c r="D14" s="66">
        <f t="shared" ref="D14:K14" si="0">SUM(D10:D13)</f>
        <v>100</v>
      </c>
      <c r="E14" s="66">
        <f t="shared" si="0"/>
        <v>100</v>
      </c>
      <c r="F14" s="66">
        <f t="shared" si="0"/>
        <v>100</v>
      </c>
      <c r="G14" s="66">
        <f>SUM(G10:G13)</f>
        <v>100</v>
      </c>
      <c r="H14" s="66">
        <f t="shared" si="0"/>
        <v>100</v>
      </c>
      <c r="I14" s="66">
        <f t="shared" si="0"/>
        <v>100</v>
      </c>
      <c r="J14" s="66">
        <f t="shared" si="0"/>
        <v>99.90000000000002</v>
      </c>
      <c r="K14" s="66">
        <f t="shared" si="0"/>
        <v>100.01</v>
      </c>
      <c r="L14" s="66">
        <f>SUM(L10:L13)</f>
        <v>100</v>
      </c>
      <c r="M14" s="161">
        <f>SUM(M10:M13)</f>
        <v>100</v>
      </c>
      <c r="O14" s="157"/>
      <c r="P14" s="158"/>
      <c r="Q14" s="160"/>
    </row>
    <row r="15" spans="1:17" ht="17.25" customHeight="1">
      <c r="A15" s="184" t="s">
        <v>122</v>
      </c>
      <c r="B15" s="185"/>
      <c r="C15" s="185"/>
      <c r="D15" s="185"/>
      <c r="E15" s="185"/>
      <c r="F15" s="185"/>
      <c r="G15" s="185"/>
      <c r="H15" s="185"/>
      <c r="I15" s="185"/>
      <c r="J15" s="54"/>
      <c r="K15" s="54"/>
      <c r="L15" s="54"/>
      <c r="O15" s="157"/>
      <c r="P15" s="158"/>
      <c r="Q15" s="160"/>
    </row>
    <row r="16" spans="1:17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P16" s="158"/>
    </row>
    <row r="17" spans="16:16">
      <c r="P17" s="158"/>
    </row>
    <row r="36" spans="1:1">
      <c r="A36" s="137" t="s">
        <v>83</v>
      </c>
    </row>
  </sheetData>
  <mergeCells count="6">
    <mergeCell ref="A15:I15"/>
    <mergeCell ref="A5:L5"/>
    <mergeCell ref="A8:A9"/>
    <mergeCell ref="B8:B9"/>
    <mergeCell ref="B10:B14"/>
    <mergeCell ref="C8:M8"/>
  </mergeCells>
  <hyperlinks>
    <hyperlink ref="A36" location="الفهرس!A1" display="العودة الى الفهرس" xr:uid="{00000000-0004-0000-0B00-000000000000}"/>
  </hyperlinks>
  <pageMargins left="0.7" right="0.7" top="0.75" bottom="0.75" header="0.3" footer="0.3"/>
  <pageSetup paperSize="9" scale="62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showGridLines="0" rightToLeft="1" view="pageBreakPreview" zoomScaleNormal="100" zoomScaleSheetLayoutView="100" workbookViewId="0">
      <selection activeCell="K22" sqref="K22"/>
    </sheetView>
  </sheetViews>
  <sheetFormatPr defaultColWidth="9" defaultRowHeight="14.5"/>
  <cols>
    <col min="1" max="1" width="12.7265625" style="49" customWidth="1"/>
    <col min="2" max="2" width="10.453125" style="49" customWidth="1"/>
    <col min="3" max="3" width="12.7265625" style="49" customWidth="1"/>
    <col min="4" max="6" width="11.453125" style="49" customWidth="1"/>
    <col min="7" max="7" width="14.08984375" style="49" customWidth="1"/>
    <col min="8" max="8" width="1.453125" style="49" customWidth="1"/>
    <col min="9" max="16384" width="9" style="49"/>
  </cols>
  <sheetData>
    <row r="1" spans="1:1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D2" s="50"/>
    </row>
    <row r="5" spans="1:12" ht="15.5">
      <c r="A5" s="207" t="s">
        <v>61</v>
      </c>
      <c r="B5" s="207"/>
      <c r="C5" s="207"/>
      <c r="D5" s="207"/>
      <c r="E5" s="207"/>
      <c r="F5" s="207"/>
      <c r="G5" s="207"/>
      <c r="H5" s="51"/>
      <c r="I5" s="51"/>
      <c r="J5" s="51"/>
      <c r="K5" s="51"/>
      <c r="L5" s="51"/>
    </row>
    <row r="6" spans="1:12">
      <c r="A6" s="143" t="s">
        <v>97</v>
      </c>
    </row>
    <row r="7" spans="1:12" ht="29.25" customHeight="1">
      <c r="A7" s="142" t="s">
        <v>2</v>
      </c>
      <c r="B7" s="142" t="s">
        <v>0</v>
      </c>
      <c r="C7" s="136" t="s">
        <v>62</v>
      </c>
      <c r="D7" s="96" t="s">
        <v>63</v>
      </c>
      <c r="E7" s="96" t="s">
        <v>64</v>
      </c>
      <c r="F7" s="95" t="s">
        <v>65</v>
      </c>
      <c r="G7" s="97" t="s">
        <v>66</v>
      </c>
    </row>
    <row r="8" spans="1:12">
      <c r="A8" s="101">
        <v>2010</v>
      </c>
      <c r="B8" s="208" t="s">
        <v>110</v>
      </c>
      <c r="C8" s="102">
        <v>63745.831000000006</v>
      </c>
      <c r="D8" s="102">
        <v>65110.497099999993</v>
      </c>
      <c r="E8" s="102">
        <v>65803.071299999996</v>
      </c>
      <c r="F8" s="103">
        <v>17603.184099999999</v>
      </c>
      <c r="G8" s="104">
        <v>218254</v>
      </c>
      <c r="H8" s="52"/>
    </row>
    <row r="9" spans="1:12">
      <c r="A9" s="101">
        <v>2011</v>
      </c>
      <c r="B9" s="208"/>
      <c r="C9" s="98">
        <v>67663.142000000007</v>
      </c>
      <c r="D9" s="98">
        <v>64532.315899999994</v>
      </c>
      <c r="E9" s="98">
        <v>69224.328899999993</v>
      </c>
      <c r="F9" s="99">
        <v>18241.8577</v>
      </c>
      <c r="G9" s="100">
        <v>225508</v>
      </c>
      <c r="H9" s="52"/>
    </row>
    <row r="10" spans="1:12">
      <c r="A10" s="101">
        <v>2012</v>
      </c>
      <c r="B10" s="208"/>
      <c r="C10" s="102">
        <v>72972.899999999994</v>
      </c>
      <c r="D10" s="102">
        <v>79388.040759298019</v>
      </c>
      <c r="E10" s="102">
        <v>73726.799999999988</v>
      </c>
      <c r="F10" s="103">
        <v>20522.5</v>
      </c>
      <c r="G10" s="104">
        <v>246610.31119129798</v>
      </c>
      <c r="H10" s="52"/>
    </row>
    <row r="11" spans="1:12">
      <c r="A11" s="101">
        <v>2013</v>
      </c>
      <c r="B11" s="208"/>
      <c r="C11" s="98">
        <v>74282.467955</v>
      </c>
      <c r="D11" s="98">
        <v>86190.418904109989</v>
      </c>
      <c r="E11" s="98">
        <v>78655.397057999988</v>
      </c>
      <c r="F11" s="99">
        <v>23556.738461000001</v>
      </c>
      <c r="G11" s="100">
        <v>262685.02237810998</v>
      </c>
      <c r="H11" s="52"/>
    </row>
    <row r="12" spans="1:12">
      <c r="A12" s="101">
        <v>2014</v>
      </c>
      <c r="B12" s="208"/>
      <c r="C12" s="102">
        <v>82318.08105173998</v>
      </c>
      <c r="D12" s="102">
        <v>88000.419005079006</v>
      </c>
      <c r="E12" s="102">
        <v>82359.120836326998</v>
      </c>
      <c r="F12" s="103">
        <v>25559.879882933998</v>
      </c>
      <c r="G12" s="104">
        <v>278237.50079207896</v>
      </c>
      <c r="H12" s="52"/>
    </row>
    <row r="13" spans="1:12">
      <c r="A13" s="101">
        <v>2015</v>
      </c>
      <c r="B13" s="208"/>
      <c r="C13" s="98">
        <v>90211.652284258977</v>
      </c>
      <c r="D13" s="98">
        <v>95829.695904394015</v>
      </c>
      <c r="E13" s="98">
        <v>81352.280251930992</v>
      </c>
      <c r="F13" s="99">
        <v>27218.150313575999</v>
      </c>
      <c r="G13" s="100">
        <v>294611.77875416004</v>
      </c>
      <c r="H13" s="52"/>
    </row>
    <row r="14" spans="1:12">
      <c r="A14" s="101">
        <v>2016</v>
      </c>
      <c r="B14" s="208"/>
      <c r="C14" s="102">
        <v>90286.08999179599</v>
      </c>
      <c r="D14" s="102">
        <v>97774.871699674986</v>
      </c>
      <c r="E14" s="102">
        <v>80664.313157471988</v>
      </c>
      <c r="F14" s="103">
        <v>27947.551589235005</v>
      </c>
      <c r="G14" s="104">
        <v>296672.82643817796</v>
      </c>
      <c r="H14" s="52"/>
    </row>
    <row r="15" spans="1:12">
      <c r="A15" s="101">
        <v>2017</v>
      </c>
      <c r="B15" s="208"/>
      <c r="C15" s="98">
        <v>90799.511268053</v>
      </c>
      <c r="D15" s="98">
        <v>97135.737642327018</v>
      </c>
      <c r="E15" s="98">
        <v>82059.890016471996</v>
      </c>
      <c r="F15" s="99">
        <v>28443.706629735996</v>
      </c>
      <c r="G15" s="100">
        <v>298438.84534927201</v>
      </c>
      <c r="H15" s="52"/>
    </row>
    <row r="16" spans="1:12">
      <c r="A16" s="101">
        <v>2018</v>
      </c>
      <c r="B16" s="208"/>
      <c r="C16" s="102">
        <v>85358.637664131995</v>
      </c>
      <c r="D16" s="102">
        <v>101164.79676439401</v>
      </c>
      <c r="E16" s="102">
        <v>83882.737787598977</v>
      </c>
      <c r="F16" s="103">
        <v>28786.062523469001</v>
      </c>
      <c r="G16" s="104">
        <v>299192.23473959405</v>
      </c>
      <c r="H16" s="52"/>
    </row>
    <row r="17" spans="1:10">
      <c r="A17" s="105">
        <v>2019</v>
      </c>
      <c r="B17" s="208"/>
      <c r="C17" s="98">
        <v>83988.282379652999</v>
      </c>
      <c r="D17" s="98">
        <v>93389.57586138499</v>
      </c>
      <c r="E17" s="98">
        <v>82394.661608874012</v>
      </c>
      <c r="F17" s="99">
        <v>28940.809394287</v>
      </c>
      <c r="G17" s="100">
        <v>288713.32924419903</v>
      </c>
      <c r="H17" s="52"/>
      <c r="I17" s="53"/>
    </row>
    <row r="18" spans="1:10">
      <c r="A18" s="105">
        <v>2020</v>
      </c>
      <c r="B18" s="208"/>
      <c r="C18" s="102">
        <v>86422.189279817991</v>
      </c>
      <c r="D18" s="102">
        <v>89605.348230283984</v>
      </c>
      <c r="E18" s="102">
        <v>83002.397714869992</v>
      </c>
      <c r="F18" s="103">
        <v>30303.130523077998</v>
      </c>
      <c r="G18" s="104">
        <v>289333.06574804999</v>
      </c>
      <c r="H18" s="52"/>
    </row>
    <row r="19" spans="1:10" ht="15.75" customHeight="1">
      <c r="A19" s="188" t="s">
        <v>122</v>
      </c>
      <c r="B19" s="188"/>
      <c r="C19" s="188"/>
      <c r="D19" s="188"/>
      <c r="E19" s="188"/>
      <c r="F19" s="188"/>
      <c r="G19" s="188"/>
      <c r="H19" s="167"/>
      <c r="J19" s="53"/>
    </row>
    <row r="20" spans="1:10">
      <c r="A20" s="188"/>
      <c r="B20" s="188"/>
      <c r="C20" s="188"/>
      <c r="D20" s="188"/>
      <c r="E20" s="188"/>
      <c r="F20" s="188"/>
      <c r="G20" s="188"/>
    </row>
    <row r="37" spans="1:1">
      <c r="A37" s="137" t="s">
        <v>83</v>
      </c>
    </row>
  </sheetData>
  <mergeCells count="3">
    <mergeCell ref="A5:G5"/>
    <mergeCell ref="B8:B18"/>
    <mergeCell ref="A19:G20"/>
  </mergeCells>
  <hyperlinks>
    <hyperlink ref="A37" location="الفهرس!A1" display="العودة الى الفهرس" xr:uid="{00000000-0004-0000-0C00-000000000000}"/>
  </hyperlinks>
  <pageMargins left="0.7" right="0.7" top="0.75" bottom="0.75" header="0.3" footer="0.3"/>
  <pageSetup paperSize="9" scale="84" orientation="portrait" horizontalDpi="300" verticalDpi="300" r:id="rId1"/>
  <colBreaks count="1" manualBreakCount="1">
    <brk id="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6"/>
  <sheetViews>
    <sheetView showGridLines="0" rightToLeft="1" view="pageBreakPreview" topLeftCell="A16" zoomScaleNormal="100" zoomScaleSheetLayoutView="100" workbookViewId="0">
      <selection activeCell="L28" sqref="L28"/>
    </sheetView>
  </sheetViews>
  <sheetFormatPr defaultRowHeight="14.5"/>
  <cols>
    <col min="1" max="1" width="9.08984375" customWidth="1"/>
    <col min="2" max="7" width="13" customWidth="1"/>
    <col min="8" max="8" width="13.08984375" customWidth="1"/>
    <col min="19" max="19" width="10.453125" customWidth="1"/>
  </cols>
  <sheetData>
    <row r="1" spans="1:10" ht="18" customHeight="1"/>
    <row r="2" spans="1:10" ht="18" customHeight="1"/>
    <row r="3" spans="1:10" ht="18" customHeight="1"/>
    <row r="4" spans="1:10" ht="18" customHeight="1"/>
    <row r="5" spans="1:10" s="6" customFormat="1" ht="18" customHeight="1">
      <c r="A5" s="172" t="s">
        <v>45</v>
      </c>
      <c r="B5" s="172"/>
      <c r="C5" s="172"/>
      <c r="D5" s="172"/>
      <c r="E5" s="172"/>
      <c r="F5" s="172"/>
      <c r="G5" s="172"/>
      <c r="H5" s="172"/>
      <c r="I5" s="27"/>
      <c r="J5" s="11"/>
    </row>
    <row r="6" spans="1:10" ht="18" customHeight="1">
      <c r="A6" s="143" t="s">
        <v>98</v>
      </c>
      <c r="B6" s="5"/>
      <c r="C6" s="5"/>
      <c r="D6" s="5"/>
      <c r="E6" s="5"/>
      <c r="F6" s="5"/>
      <c r="G6" s="5"/>
      <c r="H6" s="5"/>
      <c r="I6" s="1"/>
      <c r="J6" s="3"/>
    </row>
    <row r="7" spans="1:10" ht="36" customHeight="1">
      <c r="A7" s="140" t="s">
        <v>2</v>
      </c>
      <c r="B7" s="140" t="s">
        <v>0</v>
      </c>
      <c r="C7" s="91" t="s">
        <v>3</v>
      </c>
      <c r="D7" s="109" t="s">
        <v>4</v>
      </c>
      <c r="E7" s="91" t="s">
        <v>5</v>
      </c>
      <c r="F7" s="109" t="s">
        <v>6</v>
      </c>
      <c r="G7" s="91" t="s">
        <v>7</v>
      </c>
      <c r="H7" s="109" t="s">
        <v>8</v>
      </c>
      <c r="I7" s="1"/>
    </row>
    <row r="8" spans="1:10" ht="18" customHeight="1">
      <c r="A8" s="71">
        <v>2010</v>
      </c>
      <c r="B8" s="180" t="s">
        <v>108</v>
      </c>
      <c r="C8" s="93">
        <v>109021</v>
      </c>
      <c r="D8" s="93">
        <v>28918</v>
      </c>
      <c r="E8" s="93">
        <v>28753</v>
      </c>
      <c r="F8" s="93">
        <v>43247</v>
      </c>
      <c r="G8" s="93">
        <v>8315</v>
      </c>
      <c r="H8" s="93">
        <v>218254</v>
      </c>
      <c r="I8" s="29"/>
    </row>
    <row r="9" spans="1:10" ht="18" customHeight="1">
      <c r="A9" s="71">
        <v>2011</v>
      </c>
      <c r="B9" s="183"/>
      <c r="C9" s="92">
        <v>109623</v>
      </c>
      <c r="D9" s="92">
        <v>32622</v>
      </c>
      <c r="E9" s="92">
        <v>27746</v>
      </c>
      <c r="F9" s="92">
        <v>46726</v>
      </c>
      <c r="G9" s="92">
        <v>8791</v>
      </c>
      <c r="H9" s="92">
        <v>225508</v>
      </c>
      <c r="I9" s="29"/>
    </row>
    <row r="10" spans="1:10" ht="18" customHeight="1">
      <c r="A10" s="71">
        <v>2012</v>
      </c>
      <c r="B10" s="183"/>
      <c r="C10" s="93">
        <v>120652.3</v>
      </c>
      <c r="D10" s="93">
        <v>39387.800000000003</v>
      </c>
      <c r="E10" s="93">
        <v>30614.11</v>
      </c>
      <c r="F10" s="93">
        <v>46626.12</v>
      </c>
      <c r="G10" s="93">
        <v>9330.25</v>
      </c>
      <c r="H10" s="93">
        <v>246610.31119129798</v>
      </c>
      <c r="I10" s="29"/>
    </row>
    <row r="11" spans="1:10" ht="18" customHeight="1">
      <c r="A11" s="71">
        <v>2013</v>
      </c>
      <c r="B11" s="183"/>
      <c r="C11" s="92">
        <v>126113</v>
      </c>
      <c r="D11" s="92">
        <v>38882.17</v>
      </c>
      <c r="E11" s="92">
        <v>32125.51</v>
      </c>
      <c r="F11" s="92">
        <v>55636</v>
      </c>
      <c r="G11" s="92">
        <v>9928.02</v>
      </c>
      <c r="H11" s="92">
        <v>262685.02237810998</v>
      </c>
      <c r="I11" s="29"/>
    </row>
    <row r="12" spans="1:10" ht="18" customHeight="1">
      <c r="A12" s="72">
        <v>2014</v>
      </c>
      <c r="B12" s="183"/>
      <c r="C12" s="93">
        <v>134364.1</v>
      </c>
      <c r="D12" s="93">
        <v>41361.1</v>
      </c>
      <c r="E12" s="93">
        <v>35939.599999999999</v>
      </c>
      <c r="F12" s="93">
        <v>56617.919999999998</v>
      </c>
      <c r="G12" s="93">
        <v>9954.8700000000008</v>
      </c>
      <c r="H12" s="93">
        <v>278237.50079207896</v>
      </c>
      <c r="I12" s="29"/>
    </row>
    <row r="13" spans="1:10" ht="18" customHeight="1">
      <c r="A13" s="72">
        <v>2015</v>
      </c>
      <c r="B13" s="183"/>
      <c r="C13" s="92">
        <v>144513.13</v>
      </c>
      <c r="D13" s="92">
        <v>47163</v>
      </c>
      <c r="E13" s="92">
        <v>39674.11</v>
      </c>
      <c r="F13" s="92">
        <v>51856.05</v>
      </c>
      <c r="G13" s="92">
        <v>11406</v>
      </c>
      <c r="H13" s="92">
        <v>294611.77875416004</v>
      </c>
      <c r="I13" s="29"/>
    </row>
    <row r="14" spans="1:10" ht="18" customHeight="1">
      <c r="A14" s="72">
        <v>2016</v>
      </c>
      <c r="B14" s="183"/>
      <c r="C14" s="93">
        <v>143660.47</v>
      </c>
      <c r="D14" s="93">
        <v>48225</v>
      </c>
      <c r="E14" s="93">
        <v>38498</v>
      </c>
      <c r="F14" s="93">
        <v>53587</v>
      </c>
      <c r="G14" s="93">
        <v>12702</v>
      </c>
      <c r="H14" s="93">
        <v>296672.82643817796</v>
      </c>
      <c r="I14" s="29"/>
    </row>
    <row r="15" spans="1:10" ht="18" customHeight="1">
      <c r="A15" s="72">
        <v>2017</v>
      </c>
      <c r="B15" s="183"/>
      <c r="C15" s="92">
        <v>143473</v>
      </c>
      <c r="D15" s="92">
        <v>48349</v>
      </c>
      <c r="E15" s="92">
        <v>38666</v>
      </c>
      <c r="F15" s="92">
        <v>54862.63</v>
      </c>
      <c r="G15" s="92">
        <v>13089</v>
      </c>
      <c r="H15" s="92">
        <v>298438.84534927201</v>
      </c>
      <c r="I15" s="29"/>
    </row>
    <row r="16" spans="1:10" s="12" customFormat="1" ht="18" customHeight="1">
      <c r="A16" s="72">
        <v>2018</v>
      </c>
      <c r="B16" s="183"/>
      <c r="C16" s="93">
        <v>130371</v>
      </c>
      <c r="D16" s="93">
        <v>46333.418506700997</v>
      </c>
      <c r="E16" s="93">
        <v>47593.3</v>
      </c>
      <c r="F16" s="93">
        <v>58204.12</v>
      </c>
      <c r="G16" s="93">
        <v>16690</v>
      </c>
      <c r="H16" s="93">
        <v>299192.23473959405</v>
      </c>
      <c r="I16" s="29"/>
    </row>
    <row r="17" spans="1:16" s="12" customFormat="1" ht="18" customHeight="1">
      <c r="A17" s="72">
        <v>2019</v>
      </c>
      <c r="B17" s="183"/>
      <c r="C17" s="92">
        <v>128504</v>
      </c>
      <c r="D17" s="92">
        <v>46104</v>
      </c>
      <c r="E17" s="92">
        <v>40716</v>
      </c>
      <c r="F17" s="92">
        <v>56624.42</v>
      </c>
      <c r="G17" s="92">
        <v>16764</v>
      </c>
      <c r="H17" s="92">
        <v>288713.32924419903</v>
      </c>
      <c r="I17" s="29"/>
    </row>
    <row r="18" spans="1:16" ht="18" customHeight="1">
      <c r="A18" s="72">
        <v>2020</v>
      </c>
      <c r="B18" s="183"/>
      <c r="C18" s="93">
        <v>137653</v>
      </c>
      <c r="D18" s="93">
        <v>41071</v>
      </c>
      <c r="E18" s="93">
        <v>36189</v>
      </c>
      <c r="F18" s="93">
        <v>57879</v>
      </c>
      <c r="G18" s="93">
        <v>16538</v>
      </c>
      <c r="H18" s="93">
        <v>289333.06574804999</v>
      </c>
      <c r="I18" s="29"/>
    </row>
    <row r="19" spans="1:16" ht="18" customHeight="1">
      <c r="A19" s="184" t="s">
        <v>122</v>
      </c>
      <c r="B19" s="185"/>
      <c r="C19" s="185"/>
      <c r="D19" s="185"/>
      <c r="E19" s="185"/>
      <c r="F19" s="185"/>
      <c r="G19" s="185"/>
      <c r="H19" s="185"/>
      <c r="I19" s="185"/>
    </row>
    <row r="20" spans="1:16" ht="18" customHeight="1">
      <c r="H20" s="46"/>
    </row>
    <row r="22" spans="1:16">
      <c r="F22" s="14"/>
    </row>
    <row r="24" spans="1:16">
      <c r="F24" s="14"/>
    </row>
    <row r="27" spans="1:16">
      <c r="J27" s="196"/>
      <c r="K27" s="196"/>
      <c r="L27" s="196"/>
      <c r="M27" s="196"/>
      <c r="N27" s="196"/>
      <c r="O27" s="196"/>
      <c r="P27" s="196"/>
    </row>
    <row r="28" spans="1:16">
      <c r="I28" s="196"/>
      <c r="J28" s="196"/>
    </row>
    <row r="36" spans="1:1">
      <c r="A36" s="137" t="s">
        <v>83</v>
      </c>
    </row>
  </sheetData>
  <mergeCells count="5">
    <mergeCell ref="A5:H5"/>
    <mergeCell ref="B8:B18"/>
    <mergeCell ref="I28:J28"/>
    <mergeCell ref="J27:P27"/>
    <mergeCell ref="A19:I19"/>
  </mergeCells>
  <hyperlinks>
    <hyperlink ref="A36" location="الفهرس!A1" display="العودة الى الفهرس" xr:uid="{00000000-0004-0000-0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J39"/>
  <sheetViews>
    <sheetView showGridLines="0" rightToLeft="1" view="pageBreakPreview" topLeftCell="A15" zoomScale="84" zoomScaleNormal="100" zoomScaleSheetLayoutView="84" workbookViewId="0">
      <selection activeCell="A39" sqref="A39"/>
    </sheetView>
  </sheetViews>
  <sheetFormatPr defaultColWidth="8.453125" defaultRowHeight="14.5"/>
  <cols>
    <col min="1" max="1" width="11.453125" style="12" customWidth="1"/>
    <col min="2" max="2" width="9.90625" style="12" customWidth="1"/>
    <col min="3" max="10" width="15.90625" style="12" customWidth="1"/>
    <col min="11" max="17" width="8.453125" style="12"/>
    <col min="18" max="18" width="9.453125" style="12" customWidth="1"/>
    <col min="19" max="16384" width="8.453125" style="12"/>
  </cols>
  <sheetData>
    <row r="5" spans="1:10" s="5" customFormat="1" ht="15.5">
      <c r="A5" s="172" t="s">
        <v>23</v>
      </c>
      <c r="B5" s="172"/>
      <c r="C5" s="172"/>
      <c r="D5" s="172"/>
      <c r="E5" s="172"/>
      <c r="F5" s="172"/>
      <c r="G5" s="172"/>
      <c r="H5" s="172"/>
      <c r="I5" s="172"/>
      <c r="J5" s="172"/>
    </row>
    <row r="6" spans="1:10">
      <c r="A6" s="143" t="s">
        <v>99</v>
      </c>
      <c r="B6" s="5"/>
      <c r="C6" s="5"/>
      <c r="D6" s="5"/>
      <c r="E6" s="5"/>
      <c r="F6" s="5"/>
      <c r="G6" s="5"/>
      <c r="H6" s="5"/>
      <c r="I6" s="5"/>
      <c r="J6" s="5"/>
    </row>
    <row r="7" spans="1:10" ht="80.25" customHeight="1">
      <c r="A7" s="141" t="s">
        <v>2</v>
      </c>
      <c r="B7" s="140" t="s">
        <v>74</v>
      </c>
      <c r="C7" s="85" t="s">
        <v>48</v>
      </c>
      <c r="D7" s="111" t="s">
        <v>49</v>
      </c>
      <c r="E7" s="111" t="s">
        <v>24</v>
      </c>
      <c r="F7" s="111" t="s">
        <v>119</v>
      </c>
      <c r="G7" s="111" t="s">
        <v>25</v>
      </c>
      <c r="H7" s="111" t="s">
        <v>50</v>
      </c>
      <c r="I7" s="111" t="s">
        <v>23</v>
      </c>
      <c r="J7" s="111" t="s">
        <v>26</v>
      </c>
    </row>
    <row r="8" spans="1:10" ht="20.149999999999999" customHeight="1">
      <c r="A8" s="71">
        <v>2010</v>
      </c>
      <c r="B8" s="180" t="s">
        <v>109</v>
      </c>
      <c r="C8" s="117">
        <v>189416</v>
      </c>
      <c r="D8" s="118">
        <v>16000</v>
      </c>
      <c r="E8" s="117">
        <v>34651</v>
      </c>
      <c r="F8" s="117">
        <v>183720</v>
      </c>
      <c r="G8" s="117">
        <v>234371</v>
      </c>
      <c r="H8" s="118">
        <v>218253.77827765199</v>
      </c>
      <c r="I8" s="117">
        <v>22105.31</v>
      </c>
      <c r="J8" s="119">
        <v>-9.4299999999999995E-2</v>
      </c>
    </row>
    <row r="9" spans="1:10" ht="20.149999999999999" customHeight="1">
      <c r="A9" s="71">
        <v>2011</v>
      </c>
      <c r="B9" s="183"/>
      <c r="C9" s="114">
        <v>193951</v>
      </c>
      <c r="D9" s="115">
        <v>15036</v>
      </c>
      <c r="E9" s="114">
        <v>41092.25</v>
      </c>
      <c r="F9" s="114">
        <v>187823.8</v>
      </c>
      <c r="G9" s="114">
        <v>243949</v>
      </c>
      <c r="H9" s="115">
        <v>225508</v>
      </c>
      <c r="I9" s="114">
        <v>24213.49</v>
      </c>
      <c r="J9" s="116">
        <v>-9.9299999999999999E-2</v>
      </c>
    </row>
    <row r="10" spans="1:10" ht="20.149999999999999" customHeight="1">
      <c r="A10" s="71">
        <v>2012</v>
      </c>
      <c r="B10" s="183"/>
      <c r="C10" s="117">
        <v>211603</v>
      </c>
      <c r="D10" s="118">
        <v>14102</v>
      </c>
      <c r="E10" s="117">
        <v>46376.75</v>
      </c>
      <c r="F10" s="117">
        <v>204777.338643</v>
      </c>
      <c r="G10" s="117">
        <v>265256.24905300001</v>
      </c>
      <c r="H10" s="118">
        <v>246610.31119129798</v>
      </c>
      <c r="I10" s="117">
        <v>24498.507620999997</v>
      </c>
      <c r="J10" s="119">
        <v>-9.2399999999999996E-2</v>
      </c>
    </row>
    <row r="11" spans="1:10" ht="20.149999999999999" customHeight="1">
      <c r="A11" s="111">
        <v>2013</v>
      </c>
      <c r="B11" s="183"/>
      <c r="C11" s="114">
        <v>203371.68</v>
      </c>
      <c r="D11" s="115">
        <v>14596.55</v>
      </c>
      <c r="E11" s="114">
        <v>66476.100000000006</v>
      </c>
      <c r="F11" s="114">
        <v>196810.16381992996</v>
      </c>
      <c r="G11" s="114">
        <v>277882.82076568756</v>
      </c>
      <c r="H11" s="115">
        <v>262685.02237810998</v>
      </c>
      <c r="I11" s="114">
        <v>20713.175214687566</v>
      </c>
      <c r="J11" s="116">
        <v>-7.4499999999999997E-2</v>
      </c>
    </row>
    <row r="12" spans="1:10" ht="20.149999999999999" customHeight="1">
      <c r="A12" s="111">
        <v>2014</v>
      </c>
      <c r="B12" s="183"/>
      <c r="C12" s="117">
        <v>219132.83</v>
      </c>
      <c r="D12" s="118">
        <v>13757</v>
      </c>
      <c r="E12" s="117">
        <v>79377.56</v>
      </c>
      <c r="F12" s="117">
        <v>211565.84471874003</v>
      </c>
      <c r="G12" s="117">
        <v>304702</v>
      </c>
      <c r="H12" s="118">
        <v>278237.50079207896</v>
      </c>
      <c r="I12" s="117">
        <v>24966.502337999002</v>
      </c>
      <c r="J12" s="119">
        <v>-6.9000000000000006E-2</v>
      </c>
    </row>
    <row r="13" spans="1:10" ht="20.149999999999999" customHeight="1">
      <c r="A13" s="111">
        <v>2015</v>
      </c>
      <c r="B13" s="183"/>
      <c r="C13" s="114">
        <v>215670</v>
      </c>
      <c r="D13" s="115">
        <v>25180</v>
      </c>
      <c r="E13" s="114">
        <v>97941.94</v>
      </c>
      <c r="F13" s="114">
        <v>207700.19190500001</v>
      </c>
      <c r="G13" s="114">
        <v>330821</v>
      </c>
      <c r="H13" s="115">
        <v>294611.77875416004</v>
      </c>
      <c r="I13" s="114">
        <v>26305.401136066997</v>
      </c>
      <c r="J13" s="116">
        <v>-7.6999999999999999E-2</v>
      </c>
    </row>
    <row r="14" spans="1:10" ht="20.149999999999999" customHeight="1">
      <c r="A14" s="111">
        <v>2016</v>
      </c>
      <c r="B14" s="183"/>
      <c r="C14" s="117">
        <v>209692</v>
      </c>
      <c r="D14" s="118">
        <v>30733</v>
      </c>
      <c r="E14" s="117">
        <v>105020.11</v>
      </c>
      <c r="F14" s="117">
        <v>201674</v>
      </c>
      <c r="G14" s="117">
        <v>337428</v>
      </c>
      <c r="H14" s="118">
        <v>296672.46837451402</v>
      </c>
      <c r="I14" s="117">
        <v>26941.965681651956</v>
      </c>
      <c r="J14" s="119">
        <v>-7.8E-2</v>
      </c>
    </row>
    <row r="15" spans="1:10" ht="20.149999999999999" customHeight="1">
      <c r="A15" s="111">
        <v>2017</v>
      </c>
      <c r="B15" s="183"/>
      <c r="C15" s="114">
        <v>192420</v>
      </c>
      <c r="D15" s="115">
        <v>13979.36</v>
      </c>
      <c r="E15" s="114">
        <v>142816.68</v>
      </c>
      <c r="F15" s="114">
        <v>183346.47319019801</v>
      </c>
      <c r="G15" s="114">
        <v>354365.04140099999</v>
      </c>
      <c r="H15" s="115">
        <v>298439.63163073699</v>
      </c>
      <c r="I15" s="114">
        <v>45355.611663444026</v>
      </c>
      <c r="J15" s="116">
        <v>-9.4E-2</v>
      </c>
    </row>
    <row r="16" spans="1:10" ht="20.149999999999999" customHeight="1">
      <c r="A16" s="111">
        <v>2018</v>
      </c>
      <c r="B16" s="183"/>
      <c r="C16" s="117">
        <v>192420</v>
      </c>
      <c r="D16" s="118">
        <v>9897.4699999999993</v>
      </c>
      <c r="E16" s="117">
        <v>141612.7422062032</v>
      </c>
      <c r="F16" s="117">
        <v>183346.47319019801</v>
      </c>
      <c r="G16" s="117">
        <v>334856.68677592545</v>
      </c>
      <c r="H16" s="118">
        <v>299192.23473959405</v>
      </c>
      <c r="I16" s="117">
        <v>29286.113775925478</v>
      </c>
      <c r="J16" s="119">
        <v>-9.5000000000000001E-2</v>
      </c>
    </row>
    <row r="17" spans="1:10" ht="20.149999999999999" customHeight="1">
      <c r="A17" s="140">
        <v>2019</v>
      </c>
      <c r="B17" s="183"/>
      <c r="C17" s="114">
        <v>192876</v>
      </c>
      <c r="D17" s="115">
        <v>7886.7775908000003</v>
      </c>
      <c r="E17" s="114">
        <v>145787.12788662442</v>
      </c>
      <c r="F17" s="114">
        <v>182240.06757300001</v>
      </c>
      <c r="G17" s="114">
        <v>335445.09000000003</v>
      </c>
      <c r="H17" s="115">
        <v>288713.32924419903</v>
      </c>
      <c r="I17" s="114">
        <v>31054.67</v>
      </c>
      <c r="J17" s="116">
        <v>-9.2600000000000002E-2</v>
      </c>
    </row>
    <row r="18" spans="1:10" ht="20.149999999999999" customHeight="1">
      <c r="A18" s="111">
        <v>2020</v>
      </c>
      <c r="B18" s="181"/>
      <c r="C18" s="117">
        <v>183347</v>
      </c>
      <c r="D18" s="118">
        <v>12849.60329101</v>
      </c>
      <c r="E18" s="117">
        <v>150831.10796692898</v>
      </c>
      <c r="F18" s="117">
        <v>174350.235554491</v>
      </c>
      <c r="G18" s="117">
        <v>338030.94680512999</v>
      </c>
      <c r="H18" s="118">
        <v>289333.06574804999</v>
      </c>
      <c r="I18" s="117">
        <v>35778.581829506671</v>
      </c>
      <c r="J18" s="119">
        <v>-0.10580000000000001</v>
      </c>
    </row>
    <row r="19" spans="1:10" s="5" customFormat="1" ht="20.149999999999999" customHeight="1">
      <c r="A19" s="209" t="s">
        <v>125</v>
      </c>
      <c r="B19" s="210"/>
      <c r="C19" s="210"/>
      <c r="D19" s="210"/>
      <c r="E19" s="210"/>
      <c r="F19" s="210"/>
      <c r="G19" s="210"/>
      <c r="H19" s="210"/>
      <c r="I19" s="210"/>
    </row>
    <row r="24" spans="1:10" ht="15.5">
      <c r="G24" s="151"/>
      <c r="H24" s="151"/>
      <c r="I24" s="151"/>
      <c r="J24" s="151"/>
    </row>
    <row r="39" spans="1:1">
      <c r="A39" s="137" t="s">
        <v>83</v>
      </c>
    </row>
  </sheetData>
  <mergeCells count="3">
    <mergeCell ref="A5:J5"/>
    <mergeCell ref="A19:I19"/>
    <mergeCell ref="B8:B18"/>
  </mergeCells>
  <hyperlinks>
    <hyperlink ref="A39" location="الفهرس!A1" display="العودة الى الفهرس" xr:uid="{00000000-0004-0000-0E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Width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6"/>
  <sheetViews>
    <sheetView showGridLines="0" rightToLeft="1" view="pageBreakPreview" zoomScaleNormal="100" zoomScaleSheetLayoutView="100" workbookViewId="0">
      <selection activeCell="E19" sqref="E19"/>
    </sheetView>
  </sheetViews>
  <sheetFormatPr defaultColWidth="8.453125" defaultRowHeight="14.5"/>
  <cols>
    <col min="1" max="4" width="15.453125" style="12" customWidth="1"/>
    <col min="5" max="5" width="16.453125" style="12" customWidth="1"/>
    <col min="6" max="6" width="17" style="12" customWidth="1"/>
    <col min="7" max="7" width="8.453125" style="12"/>
    <col min="8" max="8" width="9.08984375" style="12" customWidth="1"/>
    <col min="9" max="16" width="8.453125" style="12"/>
    <col min="17" max="17" width="9.90625" style="12" bestFit="1" customWidth="1"/>
    <col min="18" max="18" width="8.7265625" style="12" bestFit="1" customWidth="1"/>
    <col min="19" max="26" width="8.453125" style="12" bestFit="1" customWidth="1"/>
    <col min="27" max="16384" width="8.453125" style="12"/>
  </cols>
  <sheetData>
    <row r="1" spans="1:8" ht="18" customHeight="1"/>
    <row r="2" spans="1:8" ht="18" customHeight="1"/>
    <row r="3" spans="1:8" ht="18" customHeight="1"/>
    <row r="4" spans="1:8" ht="18" customHeight="1"/>
    <row r="5" spans="1:8" ht="18" customHeight="1">
      <c r="A5" s="172" t="s">
        <v>84</v>
      </c>
      <c r="B5" s="172"/>
      <c r="C5" s="172"/>
      <c r="D5" s="172"/>
      <c r="E5" s="172"/>
      <c r="F5" s="172"/>
    </row>
    <row r="6" spans="1:8" ht="18" customHeight="1">
      <c r="A6" s="143" t="s">
        <v>100</v>
      </c>
      <c r="B6" s="5"/>
      <c r="C6" s="5"/>
      <c r="D6" s="5"/>
      <c r="E6" s="5"/>
      <c r="F6" s="5"/>
    </row>
    <row r="7" spans="1:8" ht="18" customHeight="1">
      <c r="A7" s="212" t="s">
        <v>36</v>
      </c>
      <c r="B7" s="211" t="s">
        <v>37</v>
      </c>
      <c r="C7" s="211" t="s">
        <v>38</v>
      </c>
      <c r="D7" s="211" t="s">
        <v>103</v>
      </c>
      <c r="E7" s="211" t="s">
        <v>104</v>
      </c>
      <c r="F7" s="211" t="s">
        <v>105</v>
      </c>
    </row>
    <row r="8" spans="1:8" ht="18" customHeight="1">
      <c r="A8" s="213"/>
      <c r="B8" s="211"/>
      <c r="C8" s="211"/>
      <c r="D8" s="211"/>
      <c r="E8" s="211"/>
      <c r="F8" s="211"/>
    </row>
    <row r="9" spans="1:8" ht="18" customHeight="1">
      <c r="A9" s="42">
        <v>2010</v>
      </c>
      <c r="B9" s="40">
        <v>27410508</v>
      </c>
      <c r="C9" s="40">
        <v>6012265</v>
      </c>
      <c r="D9" s="40">
        <v>212262.58350000001</v>
      </c>
      <c r="E9" s="40">
        <v>7744</v>
      </c>
      <c r="F9" s="40">
        <v>35304.92</v>
      </c>
    </row>
    <row r="10" spans="1:8" ht="18" customHeight="1">
      <c r="A10" s="42">
        <v>2011</v>
      </c>
      <c r="B10" s="39">
        <v>28173195</v>
      </c>
      <c r="C10" s="39">
        <v>6355906</v>
      </c>
      <c r="D10" s="39">
        <v>219661.64449999999</v>
      </c>
      <c r="E10" s="39">
        <v>7796.8</v>
      </c>
      <c r="F10" s="39">
        <v>34560.241215021102</v>
      </c>
    </row>
    <row r="11" spans="1:8" ht="18" customHeight="1">
      <c r="A11" s="42">
        <v>2012</v>
      </c>
      <c r="B11" s="40">
        <v>28896840</v>
      </c>
      <c r="C11" s="40">
        <v>6746646</v>
      </c>
      <c r="D11" s="40">
        <v>246611.4</v>
      </c>
      <c r="E11" s="40">
        <v>8534</v>
      </c>
      <c r="F11" s="40">
        <v>36553</v>
      </c>
    </row>
    <row r="12" spans="1:8" ht="18" customHeight="1">
      <c r="A12" s="42">
        <v>2013</v>
      </c>
      <c r="B12" s="39">
        <v>29613064</v>
      </c>
      <c r="C12" s="39">
        <v>7159368</v>
      </c>
      <c r="D12" s="39">
        <v>262685.02237810998</v>
      </c>
      <c r="E12" s="39">
        <v>8871</v>
      </c>
      <c r="F12" s="39">
        <v>36691</v>
      </c>
    </row>
    <row r="13" spans="1:8" ht="18" customHeight="1">
      <c r="A13" s="42">
        <v>2014</v>
      </c>
      <c r="B13" s="40">
        <v>30339795</v>
      </c>
      <c r="C13" s="40">
        <v>7620128</v>
      </c>
      <c r="D13" s="40">
        <v>278238</v>
      </c>
      <c r="E13" s="40">
        <v>9170.7112982167146</v>
      </c>
      <c r="F13" s="40">
        <v>36513.56</v>
      </c>
      <c r="H13" s="13"/>
    </row>
    <row r="14" spans="1:8" ht="18" customHeight="1">
      <c r="A14" s="42">
        <v>2015</v>
      </c>
      <c r="B14" s="39">
        <v>31062069</v>
      </c>
      <c r="C14" s="39">
        <v>8112539</v>
      </c>
      <c r="D14" s="39">
        <v>294612</v>
      </c>
      <c r="E14" s="39">
        <v>9485</v>
      </c>
      <c r="F14" s="39">
        <v>36316</v>
      </c>
      <c r="H14" s="19"/>
    </row>
    <row r="15" spans="1:8" ht="18" customHeight="1">
      <c r="A15" s="42">
        <v>2016</v>
      </c>
      <c r="B15" s="40">
        <v>31787580</v>
      </c>
      <c r="C15" s="40">
        <v>8607000</v>
      </c>
      <c r="D15" s="40">
        <v>296672.46837451402</v>
      </c>
      <c r="E15" s="40">
        <v>9333</v>
      </c>
      <c r="F15" s="40">
        <v>34469</v>
      </c>
      <c r="H15" s="18"/>
    </row>
    <row r="16" spans="1:8" ht="18" customHeight="1">
      <c r="A16" s="42">
        <v>2017</v>
      </c>
      <c r="B16" s="39">
        <v>32612846</v>
      </c>
      <c r="C16" s="39">
        <v>9069513</v>
      </c>
      <c r="D16" s="39">
        <v>298440</v>
      </c>
      <c r="E16" s="39">
        <v>9151</v>
      </c>
      <c r="F16" s="39">
        <v>32906</v>
      </c>
    </row>
    <row r="17" spans="1:6" ht="18" customHeight="1">
      <c r="A17" s="42">
        <v>2018</v>
      </c>
      <c r="B17" s="40">
        <v>33413660</v>
      </c>
      <c r="C17" s="40">
        <v>9434489</v>
      </c>
      <c r="D17" s="40">
        <v>299192.2</v>
      </c>
      <c r="E17" s="40">
        <v>8954.06</v>
      </c>
      <c r="F17" s="40">
        <v>31712</v>
      </c>
    </row>
    <row r="18" spans="1:6" ht="18" customHeight="1">
      <c r="A18" s="145">
        <v>2019</v>
      </c>
      <c r="B18" s="39">
        <v>34218169</v>
      </c>
      <c r="C18" s="39">
        <v>9778432.583333334</v>
      </c>
      <c r="D18" s="39">
        <v>288714</v>
      </c>
      <c r="E18" s="39">
        <v>8434.0499999999993</v>
      </c>
      <c r="F18" s="39">
        <v>29525.522294471924</v>
      </c>
    </row>
    <row r="19" spans="1:6" ht="18" customHeight="1">
      <c r="A19" s="42">
        <v>2020</v>
      </c>
      <c r="B19" s="40">
        <v>35013414</v>
      </c>
      <c r="C19" s="40">
        <v>10142431</v>
      </c>
      <c r="D19" s="40">
        <v>289333</v>
      </c>
      <c r="E19" s="40">
        <v>8263.4919790469448</v>
      </c>
      <c r="F19" s="40">
        <v>28526.993750122627</v>
      </c>
    </row>
    <row r="20" spans="1:6" s="10" customFormat="1" ht="18" customHeight="1">
      <c r="A20" s="184" t="s">
        <v>126</v>
      </c>
      <c r="B20" s="185"/>
      <c r="C20" s="185"/>
      <c r="D20" s="185"/>
      <c r="E20" s="185"/>
      <c r="F20" s="185"/>
    </row>
    <row r="21" spans="1:6" s="10" customFormat="1" ht="18" customHeight="1">
      <c r="A21" s="43"/>
    </row>
    <row r="22" spans="1:6" s="10" customFormat="1" ht="18" customHeight="1">
      <c r="A22" s="43"/>
    </row>
    <row r="24" spans="1:6">
      <c r="C24" s="15"/>
      <c r="E24" s="13"/>
    </row>
    <row r="46" spans="1:1">
      <c r="A46" s="137" t="s">
        <v>83</v>
      </c>
    </row>
  </sheetData>
  <mergeCells count="8">
    <mergeCell ref="A5:F5"/>
    <mergeCell ref="A20:F20"/>
    <mergeCell ref="D7:D8"/>
    <mergeCell ref="E7:E8"/>
    <mergeCell ref="F7:F8"/>
    <mergeCell ref="C7:C8"/>
    <mergeCell ref="B7:B8"/>
    <mergeCell ref="A7:A8"/>
  </mergeCells>
  <hyperlinks>
    <hyperlink ref="A46" location="الفهرس!A1" display="العودة الى الفهرس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6"/>
  <sheetViews>
    <sheetView showGridLines="0" rightToLeft="1" view="pageBreakPreview" topLeftCell="A10" zoomScaleNormal="100" zoomScaleSheetLayoutView="100" workbookViewId="0">
      <selection activeCell="C18" sqref="C18"/>
    </sheetView>
  </sheetViews>
  <sheetFormatPr defaultRowHeight="14.5"/>
  <cols>
    <col min="1" max="1" width="18.453125" customWidth="1"/>
    <col min="2" max="2" width="12.26953125" customWidth="1"/>
    <col min="3" max="4" width="15.26953125" customWidth="1"/>
    <col min="12" max="12" width="6.453125" customWidth="1"/>
  </cols>
  <sheetData>
    <row r="1" spans="1:11" ht="18" customHeight="1"/>
    <row r="2" spans="1:11" ht="18" customHeight="1"/>
    <row r="3" spans="1:11" ht="18" customHeight="1"/>
    <row r="4" spans="1:11" ht="18" customHeight="1"/>
    <row r="5" spans="1:11" ht="18" customHeight="1">
      <c r="A5" s="172" t="s">
        <v>43</v>
      </c>
      <c r="B5" s="172"/>
      <c r="C5" s="172"/>
      <c r="D5" s="172"/>
      <c r="E5" s="27"/>
      <c r="F5" s="27"/>
      <c r="G5" s="27"/>
      <c r="H5" s="27"/>
      <c r="I5" s="27"/>
      <c r="J5" s="11"/>
      <c r="K5" s="11"/>
    </row>
    <row r="6" spans="1:11" ht="18" customHeight="1">
      <c r="A6" s="143" t="s">
        <v>101</v>
      </c>
      <c r="B6" s="5"/>
      <c r="C6" s="5"/>
      <c r="D6" s="5"/>
      <c r="E6" s="1"/>
      <c r="F6" s="1"/>
      <c r="G6" s="1"/>
      <c r="H6" s="1"/>
      <c r="I6" s="1"/>
      <c r="J6" s="3"/>
      <c r="K6" s="3"/>
    </row>
    <row r="7" spans="1:11" s="7" customFormat="1" ht="18" customHeight="1">
      <c r="A7" s="140" t="s">
        <v>2</v>
      </c>
      <c r="B7" s="140" t="s">
        <v>0</v>
      </c>
      <c r="C7" s="85" t="s">
        <v>53</v>
      </c>
      <c r="D7" s="86" t="s">
        <v>54</v>
      </c>
      <c r="E7" s="28"/>
      <c r="F7" s="28"/>
      <c r="G7" s="28"/>
      <c r="H7" s="28"/>
      <c r="I7" s="28"/>
    </row>
    <row r="8" spans="1:11" s="7" customFormat="1" ht="18" customHeight="1">
      <c r="A8" s="85">
        <v>2010</v>
      </c>
      <c r="B8" s="173" t="s">
        <v>111</v>
      </c>
      <c r="C8" s="93">
        <v>1</v>
      </c>
      <c r="D8" s="93">
        <v>3</v>
      </c>
      <c r="E8" s="28"/>
      <c r="F8" s="28"/>
      <c r="G8" s="28"/>
      <c r="H8" s="28"/>
      <c r="I8" s="28"/>
    </row>
    <row r="9" spans="1:11" ht="18" customHeight="1">
      <c r="A9" s="86">
        <v>2011</v>
      </c>
      <c r="B9" s="174"/>
      <c r="C9" s="92">
        <v>5</v>
      </c>
      <c r="D9" s="92">
        <v>74</v>
      </c>
      <c r="E9" s="1"/>
      <c r="F9" s="1"/>
      <c r="G9" s="1"/>
      <c r="H9" s="1"/>
      <c r="I9" s="1"/>
    </row>
    <row r="10" spans="1:11" ht="18" customHeight="1">
      <c r="A10" s="85">
        <v>2012</v>
      </c>
      <c r="B10" s="174"/>
      <c r="C10" s="93">
        <v>416</v>
      </c>
      <c r="D10" s="93">
        <v>470</v>
      </c>
      <c r="E10" s="1"/>
      <c r="F10" s="1"/>
      <c r="G10" s="1"/>
      <c r="H10" s="1"/>
      <c r="I10" s="1"/>
    </row>
    <row r="11" spans="1:11" ht="18" customHeight="1">
      <c r="A11" s="86">
        <v>2013</v>
      </c>
      <c r="B11" s="174"/>
      <c r="C11" s="92">
        <v>434</v>
      </c>
      <c r="D11" s="92">
        <v>482</v>
      </c>
      <c r="E11" s="1"/>
      <c r="F11" s="1"/>
      <c r="G11" s="1"/>
      <c r="H11" s="1"/>
      <c r="I11" s="1"/>
    </row>
    <row r="12" spans="1:11" ht="18" customHeight="1">
      <c r="A12" s="85">
        <v>2014</v>
      </c>
      <c r="B12" s="174"/>
      <c r="C12" s="93">
        <v>465</v>
      </c>
      <c r="D12" s="93">
        <v>515</v>
      </c>
      <c r="E12" s="1"/>
      <c r="F12" s="1"/>
      <c r="G12" s="1"/>
      <c r="H12" s="1"/>
      <c r="I12" s="1"/>
    </row>
    <row r="13" spans="1:11" ht="18" customHeight="1">
      <c r="A13" s="86">
        <v>2015</v>
      </c>
      <c r="B13" s="174"/>
      <c r="C13" s="92">
        <v>461</v>
      </c>
      <c r="D13" s="92">
        <v>512</v>
      </c>
      <c r="E13" s="1"/>
      <c r="F13" s="1"/>
      <c r="G13" s="1"/>
      <c r="H13" s="1"/>
      <c r="I13" s="1"/>
    </row>
    <row r="14" spans="1:11" ht="18" customHeight="1">
      <c r="A14" s="86">
        <v>2016</v>
      </c>
      <c r="B14" s="174"/>
      <c r="C14" s="93">
        <v>342.5</v>
      </c>
      <c r="D14" s="93">
        <v>1062.17</v>
      </c>
      <c r="E14" s="1"/>
      <c r="F14" s="1"/>
      <c r="G14" s="1"/>
      <c r="H14" s="1"/>
      <c r="I14" s="1"/>
    </row>
    <row r="15" spans="1:11" ht="18" customHeight="1">
      <c r="A15" s="85">
        <v>2017</v>
      </c>
      <c r="B15" s="174"/>
      <c r="C15" s="94">
        <v>2.79</v>
      </c>
      <c r="D15" s="94">
        <v>38</v>
      </c>
      <c r="E15" s="1"/>
      <c r="F15" s="1"/>
      <c r="G15" s="1"/>
      <c r="H15" s="1"/>
      <c r="I15" s="1"/>
    </row>
    <row r="16" spans="1:11" ht="18" customHeight="1">
      <c r="A16" s="86">
        <v>2018</v>
      </c>
      <c r="B16" s="174"/>
      <c r="C16" s="93">
        <v>351</v>
      </c>
      <c r="D16" s="93">
        <v>385</v>
      </c>
      <c r="E16" s="1"/>
      <c r="F16" s="1"/>
      <c r="G16" s="1"/>
      <c r="H16" s="1"/>
      <c r="I16" s="1"/>
    </row>
    <row r="17" spans="1:11" s="12" customFormat="1" ht="18" customHeight="1">
      <c r="A17" s="86">
        <v>2019</v>
      </c>
      <c r="B17" s="174"/>
      <c r="C17" s="94">
        <v>337</v>
      </c>
      <c r="D17" s="94">
        <v>33</v>
      </c>
      <c r="E17" s="1"/>
      <c r="F17" s="1"/>
      <c r="G17" s="1"/>
      <c r="H17" s="1"/>
      <c r="I17" s="1"/>
    </row>
    <row r="18" spans="1:11" s="12" customFormat="1" ht="18" customHeight="1">
      <c r="A18" s="86">
        <v>2020</v>
      </c>
      <c r="B18" s="174"/>
      <c r="C18" s="93">
        <v>463.88759745000004</v>
      </c>
      <c r="D18" s="93">
        <v>831.73277637000012</v>
      </c>
    </row>
    <row r="19" spans="1:11" ht="14.25" customHeight="1">
      <c r="A19" s="166" t="s">
        <v>122</v>
      </c>
      <c r="B19" s="167"/>
      <c r="C19" s="167"/>
      <c r="D19" s="167"/>
      <c r="E19" s="12"/>
      <c r="F19" s="12"/>
      <c r="G19" s="12"/>
      <c r="H19" s="12"/>
      <c r="I19" s="12"/>
      <c r="J19" s="12"/>
      <c r="K19" s="12"/>
    </row>
    <row r="20" spans="1:11" ht="18" customHeight="1">
      <c r="A20" s="214" t="s">
        <v>59</v>
      </c>
      <c r="B20" s="214"/>
      <c r="C20" s="214"/>
      <c r="D20" s="214"/>
      <c r="E20" s="12"/>
      <c r="F20" s="12"/>
      <c r="G20" s="12"/>
      <c r="H20" s="12"/>
      <c r="I20" s="12"/>
      <c r="J20" s="12"/>
      <c r="K20" s="12"/>
    </row>
    <row r="21" spans="1:11" ht="18" customHeight="1">
      <c r="A21" s="214"/>
      <c r="B21" s="214"/>
      <c r="C21" s="214"/>
      <c r="D21" s="214"/>
      <c r="E21" s="12"/>
      <c r="F21" s="12"/>
      <c r="G21" s="12"/>
      <c r="H21" s="12"/>
      <c r="I21" s="12"/>
      <c r="J21" s="12"/>
      <c r="K21" s="12"/>
    </row>
    <row r="22" spans="1:11">
      <c r="E22" s="12"/>
      <c r="F22" s="12"/>
      <c r="G22" s="12"/>
      <c r="H22" s="12"/>
      <c r="I22" s="12"/>
      <c r="J22" s="12"/>
      <c r="K22" s="12"/>
    </row>
    <row r="36" spans="1:1">
      <c r="A36" s="137" t="s">
        <v>83</v>
      </c>
    </row>
  </sheetData>
  <mergeCells count="3">
    <mergeCell ref="A20:D21"/>
    <mergeCell ref="A5:D5"/>
    <mergeCell ref="B8:B18"/>
  </mergeCells>
  <hyperlinks>
    <hyperlink ref="A36" location="الفهرس!A1" display="العودة الى الفهرس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I50"/>
  <sheetViews>
    <sheetView showGridLines="0" rightToLeft="1" view="pageBreakPreview" topLeftCell="A8" zoomScaleNormal="100" zoomScaleSheetLayoutView="100" workbookViewId="0">
      <selection activeCell="A50" sqref="A50"/>
    </sheetView>
  </sheetViews>
  <sheetFormatPr defaultColWidth="8.453125" defaultRowHeight="14.5"/>
  <cols>
    <col min="1" max="1" width="13.453125" style="12" customWidth="1"/>
    <col min="2" max="5" width="17.90625" style="12" customWidth="1"/>
    <col min="6" max="6" width="3" style="12" customWidth="1"/>
    <col min="7" max="7" width="7.7265625" style="12" customWidth="1"/>
    <col min="8" max="16384" width="8.453125" style="12"/>
  </cols>
  <sheetData>
    <row r="4" spans="1:9">
      <c r="A4" s="215" t="s">
        <v>60</v>
      </c>
      <c r="B4" s="216"/>
      <c r="C4" s="216"/>
      <c r="D4" s="216"/>
      <c r="E4" s="216"/>
      <c r="F4" s="47"/>
      <c r="G4" s="47"/>
      <c r="H4" s="20"/>
      <c r="I4" s="20"/>
    </row>
    <row r="5" spans="1:9">
      <c r="A5" s="216"/>
      <c r="B5" s="216"/>
      <c r="C5" s="216"/>
      <c r="D5" s="216"/>
      <c r="E5" s="216"/>
      <c r="F5" s="47"/>
      <c r="G5" s="47"/>
      <c r="H5" s="20"/>
      <c r="I5" s="20"/>
    </row>
    <row r="6" spans="1:9" s="9" customFormat="1" ht="21" customHeight="1">
      <c r="A6" s="143" t="s">
        <v>102</v>
      </c>
      <c r="B6" s="44"/>
      <c r="C6" s="44"/>
      <c r="D6" s="44"/>
      <c r="E6" s="8"/>
      <c r="F6" s="8"/>
      <c r="G6" s="8"/>
      <c r="H6" s="8"/>
    </row>
    <row r="7" spans="1:9">
      <c r="A7" s="180" t="s">
        <v>2</v>
      </c>
      <c r="B7" s="85" t="s">
        <v>21</v>
      </c>
      <c r="C7" s="111" t="s">
        <v>16</v>
      </c>
      <c r="D7" s="111" t="s">
        <v>25</v>
      </c>
      <c r="E7" s="111" t="s">
        <v>22</v>
      </c>
      <c r="F7" s="5"/>
      <c r="G7" s="5"/>
    </row>
    <row r="8" spans="1:9">
      <c r="A8" s="181"/>
      <c r="B8" s="217" t="s">
        <v>106</v>
      </c>
      <c r="C8" s="189"/>
      <c r="D8" s="218" t="s">
        <v>109</v>
      </c>
      <c r="E8" s="219"/>
      <c r="F8" s="5"/>
      <c r="G8" s="5"/>
    </row>
    <row r="9" spans="1:9" ht="18" customHeight="1">
      <c r="A9" s="84">
        <v>2010</v>
      </c>
      <c r="B9" s="93">
        <v>49138</v>
      </c>
      <c r="C9" s="93">
        <v>45661</v>
      </c>
      <c r="D9" s="93">
        <v>234371</v>
      </c>
      <c r="E9" s="93">
        <v>218254</v>
      </c>
      <c r="F9" s="5"/>
      <c r="G9" s="5"/>
    </row>
    <row r="10" spans="1:9" ht="18" customHeight="1">
      <c r="A10" s="84">
        <v>2011</v>
      </c>
      <c r="B10" s="92">
        <v>51147</v>
      </c>
      <c r="C10" s="92">
        <v>48367</v>
      </c>
      <c r="D10" s="92">
        <v>243949</v>
      </c>
      <c r="E10" s="92">
        <v>225508</v>
      </c>
      <c r="F10" s="5"/>
      <c r="G10" s="5"/>
    </row>
    <row r="11" spans="1:9" ht="18" customHeight="1">
      <c r="A11" s="71">
        <v>2012</v>
      </c>
      <c r="B11" s="93">
        <v>53588</v>
      </c>
      <c r="C11" s="93">
        <v>51939</v>
      </c>
      <c r="D11" s="93">
        <v>265256.24905300001</v>
      </c>
      <c r="E11" s="93">
        <v>246610.31119129798</v>
      </c>
      <c r="F11" s="5"/>
      <c r="G11" s="5"/>
    </row>
    <row r="12" spans="1:9" ht="18" customHeight="1">
      <c r="A12" s="71">
        <v>2013</v>
      </c>
      <c r="B12" s="92">
        <v>58462</v>
      </c>
      <c r="C12" s="92">
        <v>52380.2</v>
      </c>
      <c r="D12" s="92">
        <v>277882.82076568756</v>
      </c>
      <c r="E12" s="92">
        <v>262685.02237810998</v>
      </c>
      <c r="F12" s="5"/>
      <c r="G12" s="5"/>
    </row>
    <row r="13" spans="1:9" ht="18" customHeight="1">
      <c r="A13" s="72">
        <v>2014</v>
      </c>
      <c r="B13" s="93">
        <v>65506</v>
      </c>
      <c r="C13" s="93">
        <v>56547</v>
      </c>
      <c r="D13" s="93">
        <v>304702</v>
      </c>
      <c r="E13" s="93">
        <v>278237.50079207896</v>
      </c>
      <c r="F13" s="5"/>
      <c r="G13" s="5"/>
    </row>
    <row r="14" spans="1:9" ht="18" customHeight="1">
      <c r="A14" s="72">
        <v>2015</v>
      </c>
      <c r="B14" s="92">
        <v>69155</v>
      </c>
      <c r="C14" s="92">
        <v>62260</v>
      </c>
      <c r="D14" s="92">
        <v>330821</v>
      </c>
      <c r="E14" s="92">
        <v>294611.77875416004</v>
      </c>
      <c r="F14" s="5"/>
      <c r="G14" s="5"/>
    </row>
    <row r="15" spans="1:9" ht="18" customHeight="1">
      <c r="A15" s="72">
        <v>2016</v>
      </c>
      <c r="B15" s="93">
        <v>74702</v>
      </c>
      <c r="C15" s="93">
        <v>60828</v>
      </c>
      <c r="D15" s="93">
        <v>337428</v>
      </c>
      <c r="E15" s="93">
        <v>296672.82643817796</v>
      </c>
      <c r="F15" s="5"/>
      <c r="G15" s="5"/>
    </row>
    <row r="16" spans="1:9" ht="18" customHeight="1">
      <c r="A16" s="72">
        <v>2017</v>
      </c>
      <c r="B16" s="92">
        <v>80471</v>
      </c>
      <c r="C16" s="92">
        <v>62121</v>
      </c>
      <c r="D16" s="92">
        <v>354365.04140099999</v>
      </c>
      <c r="E16" s="92">
        <v>298438.84534927201</v>
      </c>
      <c r="F16" s="5"/>
      <c r="G16" s="5"/>
    </row>
    <row r="17" spans="1:7" ht="18" customHeight="1">
      <c r="A17" s="72">
        <v>2018</v>
      </c>
      <c r="B17" s="93">
        <v>76941</v>
      </c>
      <c r="C17" s="93">
        <v>61743</v>
      </c>
      <c r="D17" s="93">
        <v>334856.68677592545</v>
      </c>
      <c r="E17" s="93">
        <v>299192.23473959405</v>
      </c>
      <c r="F17" s="5"/>
      <c r="G17" s="5"/>
    </row>
    <row r="18" spans="1:7" ht="18" customHeight="1">
      <c r="A18" s="72">
        <v>2019</v>
      </c>
      <c r="B18" s="92">
        <v>76376</v>
      </c>
      <c r="C18" s="92">
        <v>62076</v>
      </c>
      <c r="D18" s="92">
        <v>335445.09000000003</v>
      </c>
      <c r="E18" s="92">
        <v>288713.32924419903</v>
      </c>
      <c r="F18" s="5"/>
      <c r="G18" s="5"/>
    </row>
    <row r="19" spans="1:7" ht="18" customHeight="1">
      <c r="A19" s="72">
        <v>2020</v>
      </c>
      <c r="B19" s="93">
        <v>79667.367818670275</v>
      </c>
      <c r="C19" s="93">
        <v>62266</v>
      </c>
      <c r="D19" s="93">
        <v>338030.94680512999</v>
      </c>
      <c r="E19" s="93">
        <v>289333.06574804999</v>
      </c>
      <c r="F19" s="5"/>
      <c r="G19" s="5"/>
    </row>
    <row r="20" spans="1:7" ht="14.25" customHeight="1">
      <c r="A20" s="184" t="s">
        <v>125</v>
      </c>
      <c r="B20" s="185"/>
      <c r="C20" s="185"/>
      <c r="D20" s="185"/>
      <c r="E20" s="185"/>
      <c r="F20" s="5"/>
      <c r="G20" s="5"/>
    </row>
    <row r="21" spans="1:7" ht="13.5" customHeight="1">
      <c r="A21" s="220" t="s">
        <v>79</v>
      </c>
      <c r="B21" s="221"/>
      <c r="C21" s="221"/>
      <c r="D21" s="221"/>
      <c r="E21" s="221"/>
      <c r="F21" s="5"/>
      <c r="G21" s="5"/>
    </row>
    <row r="22" spans="1:7" ht="18" customHeight="1">
      <c r="A22" s="191"/>
      <c r="B22" s="192"/>
      <c r="C22" s="192"/>
      <c r="D22" s="192"/>
    </row>
    <row r="23" spans="1:7">
      <c r="B23" s="46"/>
      <c r="C23" s="46"/>
    </row>
    <row r="50" spans="1:1">
      <c r="A50" s="137" t="s">
        <v>83</v>
      </c>
    </row>
  </sheetData>
  <mergeCells count="7">
    <mergeCell ref="A4:E5"/>
    <mergeCell ref="A22:D22"/>
    <mergeCell ref="A20:E20"/>
    <mergeCell ref="B8:C8"/>
    <mergeCell ref="D8:E8"/>
    <mergeCell ref="A21:E21"/>
    <mergeCell ref="A7:A8"/>
  </mergeCells>
  <hyperlinks>
    <hyperlink ref="A50" location="الفهرس!A1" display="العودة الى الفهرس" xr:uid="{00000000-0004-0000-1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0"/>
  <sheetViews>
    <sheetView showGridLines="0" rightToLeft="1" view="pageBreakPreview" topLeftCell="A40" zoomScale="81" zoomScaleNormal="100" zoomScaleSheetLayoutView="81" workbookViewId="0"/>
  </sheetViews>
  <sheetFormatPr defaultRowHeight="14.5"/>
  <cols>
    <col min="1" max="1" width="9.08984375" customWidth="1"/>
    <col min="2" max="2" width="12.453125" customWidth="1"/>
    <col min="3" max="6" width="19.08984375" customWidth="1"/>
    <col min="7" max="7" width="20.453125" customWidth="1"/>
    <col min="8" max="8" width="6.08984375" customWidth="1"/>
  </cols>
  <sheetData>
    <row r="1" spans="1:13" ht="18" customHeight="1"/>
    <row r="2" spans="1:13" ht="18" customHeight="1"/>
    <row r="3" spans="1:13" ht="18" customHeight="1"/>
    <row r="4" spans="1:13" ht="18" customHeight="1">
      <c r="M4" s="31"/>
    </row>
    <row r="5" spans="1:13" s="4" customFormat="1" ht="18.75" customHeight="1">
      <c r="A5" s="172" t="s">
        <v>116</v>
      </c>
      <c r="B5" s="172"/>
      <c r="C5" s="172"/>
      <c r="D5" s="172"/>
      <c r="E5" s="172"/>
      <c r="F5" s="172"/>
      <c r="G5" s="172"/>
    </row>
    <row r="6" spans="1:13" ht="18" customHeight="1">
      <c r="A6" s="143" t="s">
        <v>87</v>
      </c>
      <c r="B6" s="5"/>
      <c r="C6" s="5"/>
      <c r="D6" s="5"/>
      <c r="E6" s="5"/>
      <c r="F6" s="5"/>
      <c r="G6" s="5"/>
    </row>
    <row r="7" spans="1:13" ht="60" customHeight="1">
      <c r="A7" s="138" t="s">
        <v>2</v>
      </c>
      <c r="B7" s="139" t="s">
        <v>0</v>
      </c>
      <c r="C7" s="71" t="s">
        <v>39</v>
      </c>
      <c r="D7" s="71" t="s">
        <v>40</v>
      </c>
      <c r="E7" s="71" t="s">
        <v>41</v>
      </c>
      <c r="F7" s="71" t="s">
        <v>42</v>
      </c>
      <c r="G7" s="72" t="s">
        <v>118</v>
      </c>
    </row>
    <row r="8" spans="1:13" ht="18" customHeight="1">
      <c r="A8" s="71">
        <v>2010</v>
      </c>
      <c r="B8" s="173" t="s">
        <v>107</v>
      </c>
      <c r="C8" s="73">
        <v>1</v>
      </c>
      <c r="D8" s="74">
        <v>7</v>
      </c>
      <c r="E8" s="73">
        <v>30</v>
      </c>
      <c r="F8" s="74">
        <v>21</v>
      </c>
      <c r="G8" s="75">
        <v>59</v>
      </c>
    </row>
    <row r="9" spans="1:13" ht="18" customHeight="1">
      <c r="A9" s="71">
        <v>2011</v>
      </c>
      <c r="B9" s="174"/>
      <c r="C9" s="76">
        <v>1</v>
      </c>
      <c r="D9" s="77">
        <v>7</v>
      </c>
      <c r="E9" s="76">
        <v>31</v>
      </c>
      <c r="F9" s="77">
        <v>22</v>
      </c>
      <c r="G9" s="78">
        <v>61</v>
      </c>
    </row>
    <row r="10" spans="1:13" ht="18" customHeight="1">
      <c r="A10" s="71">
        <v>2012</v>
      </c>
      <c r="B10" s="174"/>
      <c r="C10" s="73">
        <v>0.8</v>
      </c>
      <c r="D10" s="74">
        <v>8</v>
      </c>
      <c r="E10" s="73">
        <v>33</v>
      </c>
      <c r="F10" s="74">
        <v>23</v>
      </c>
      <c r="G10" s="75">
        <v>65</v>
      </c>
    </row>
    <row r="11" spans="1:13" ht="18" customHeight="1">
      <c r="A11" s="71">
        <v>2013</v>
      </c>
      <c r="B11" s="174"/>
      <c r="C11" s="76">
        <v>0.8</v>
      </c>
      <c r="D11" s="77">
        <v>9</v>
      </c>
      <c r="E11" s="76">
        <v>35</v>
      </c>
      <c r="F11" s="77">
        <v>26</v>
      </c>
      <c r="G11" s="78">
        <v>71</v>
      </c>
    </row>
    <row r="12" spans="1:13" ht="18" customHeight="1">
      <c r="A12" s="72">
        <v>2014</v>
      </c>
      <c r="B12" s="174"/>
      <c r="C12" s="73">
        <v>0.8</v>
      </c>
      <c r="D12" s="74">
        <v>9</v>
      </c>
      <c r="E12" s="73">
        <v>36</v>
      </c>
      <c r="F12" s="74">
        <v>31</v>
      </c>
      <c r="G12" s="75">
        <v>77</v>
      </c>
    </row>
    <row r="13" spans="1:13" ht="18" customHeight="1">
      <c r="A13" s="72">
        <v>2015</v>
      </c>
      <c r="B13" s="174"/>
      <c r="C13" s="76">
        <v>0.8</v>
      </c>
      <c r="D13" s="77">
        <v>10</v>
      </c>
      <c r="E13" s="77">
        <v>38</v>
      </c>
      <c r="F13" s="77">
        <v>32</v>
      </c>
      <c r="G13" s="79">
        <v>81</v>
      </c>
    </row>
    <row r="14" spans="1:13" ht="18" customHeight="1">
      <c r="A14" s="71">
        <v>2016</v>
      </c>
      <c r="B14" s="174"/>
      <c r="C14" s="73">
        <v>0.6</v>
      </c>
      <c r="D14" s="74">
        <v>15</v>
      </c>
      <c r="E14" s="73">
        <v>36</v>
      </c>
      <c r="F14" s="74">
        <v>36</v>
      </c>
      <c r="G14" s="75">
        <v>88</v>
      </c>
    </row>
    <row r="15" spans="1:13" ht="18" customHeight="1">
      <c r="A15" s="71">
        <v>2017</v>
      </c>
      <c r="B15" s="174"/>
      <c r="C15" s="80">
        <v>0.4</v>
      </c>
      <c r="D15" s="81">
        <v>17</v>
      </c>
      <c r="E15" s="80">
        <v>35</v>
      </c>
      <c r="F15" s="81">
        <v>36</v>
      </c>
      <c r="G15" s="82">
        <v>88</v>
      </c>
    </row>
    <row r="16" spans="1:13" ht="18" customHeight="1">
      <c r="A16" s="71">
        <v>2018</v>
      </c>
      <c r="B16" s="174"/>
      <c r="C16" s="73">
        <v>0.4</v>
      </c>
      <c r="D16" s="74">
        <v>17</v>
      </c>
      <c r="E16" s="73">
        <v>30</v>
      </c>
      <c r="F16" s="74">
        <v>38</v>
      </c>
      <c r="G16" s="83">
        <v>85</v>
      </c>
    </row>
    <row r="17" spans="1:7" s="12" customFormat="1" ht="18" customHeight="1">
      <c r="A17" s="141">
        <v>2019</v>
      </c>
      <c r="B17" s="174"/>
      <c r="C17" s="147">
        <v>0.4</v>
      </c>
      <c r="D17" s="149">
        <v>17</v>
      </c>
      <c r="E17" s="148">
        <v>30</v>
      </c>
      <c r="F17" s="149">
        <v>38</v>
      </c>
      <c r="G17" s="150">
        <v>85.4</v>
      </c>
    </row>
    <row r="18" spans="1:7" s="12" customFormat="1" ht="18" customHeight="1">
      <c r="A18" s="71">
        <v>2020</v>
      </c>
      <c r="B18" s="174"/>
      <c r="C18" s="162">
        <v>0.41</v>
      </c>
      <c r="D18" s="164">
        <v>12.6</v>
      </c>
      <c r="E18" s="163">
        <v>31.9</v>
      </c>
      <c r="F18" s="164">
        <v>44.8</v>
      </c>
      <c r="G18" s="83">
        <v>89.71</v>
      </c>
    </row>
    <row r="19" spans="1:7" ht="18" customHeight="1">
      <c r="A19" s="169" t="s">
        <v>121</v>
      </c>
      <c r="B19" s="170"/>
      <c r="C19" s="171"/>
      <c r="D19" s="38"/>
      <c r="E19" s="5"/>
      <c r="F19" s="5"/>
      <c r="G19" s="5"/>
    </row>
    <row r="20" spans="1:7" s="12" customFormat="1" ht="18" customHeight="1">
      <c r="A20" s="169" t="s">
        <v>117</v>
      </c>
      <c r="B20" s="170"/>
      <c r="C20" s="171"/>
      <c r="D20" s="38"/>
      <c r="E20" s="5"/>
      <c r="F20" s="5"/>
      <c r="G20" s="5"/>
    </row>
    <row r="60" spans="1:1">
      <c r="A60" s="137" t="s">
        <v>83</v>
      </c>
    </row>
  </sheetData>
  <mergeCells count="4">
    <mergeCell ref="A19:C19"/>
    <mergeCell ref="A5:G5"/>
    <mergeCell ref="B8:B18"/>
    <mergeCell ref="A20:C20"/>
  </mergeCells>
  <hyperlinks>
    <hyperlink ref="A60" location="الفهرس!A1" display="العودة الى الفهرس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showGridLines="0" rightToLeft="1" view="pageBreakPreview" zoomScale="96" zoomScaleNormal="100" zoomScaleSheetLayoutView="96" workbookViewId="0">
      <selection activeCell="C18" sqref="C18"/>
    </sheetView>
  </sheetViews>
  <sheetFormatPr defaultRowHeight="14.5"/>
  <cols>
    <col min="1" max="1" width="16.90625" customWidth="1"/>
    <col min="2" max="2" width="11.90625" customWidth="1"/>
    <col min="3" max="3" width="26.7265625" customWidth="1"/>
    <col min="4" max="4" width="20.36328125" customWidth="1"/>
  </cols>
  <sheetData>
    <row r="1" spans="1:3" ht="18" customHeight="1"/>
    <row r="2" spans="1:3" ht="18" customHeight="1"/>
    <row r="3" spans="1:3" ht="18" customHeight="1"/>
    <row r="4" spans="1:3" ht="18" customHeight="1">
      <c r="A4" s="177" t="s">
        <v>46</v>
      </c>
      <c r="B4" s="177"/>
      <c r="C4" s="177"/>
    </row>
    <row r="5" spans="1:3" ht="18" customHeight="1">
      <c r="A5" s="143" t="s">
        <v>88</v>
      </c>
      <c r="B5" s="5"/>
      <c r="C5" s="5"/>
    </row>
    <row r="6" spans="1:3" ht="18" customHeight="1">
      <c r="A6" s="180" t="s">
        <v>2</v>
      </c>
      <c r="B6" s="180" t="s">
        <v>0</v>
      </c>
      <c r="C6" s="178" t="s">
        <v>114</v>
      </c>
    </row>
    <row r="7" spans="1:3" ht="18" customHeight="1">
      <c r="A7" s="181"/>
      <c r="B7" s="181"/>
      <c r="C7" s="178"/>
    </row>
    <row r="8" spans="1:3" s="12" customFormat="1" ht="18" customHeight="1">
      <c r="A8" s="84">
        <v>2010</v>
      </c>
      <c r="B8" s="173" t="s">
        <v>106</v>
      </c>
      <c r="C8" s="93">
        <v>49138</v>
      </c>
    </row>
    <row r="9" spans="1:3" s="12" customFormat="1" ht="18" customHeight="1">
      <c r="A9" s="84">
        <v>2011</v>
      </c>
      <c r="B9" s="174"/>
      <c r="C9" s="110">
        <v>51147</v>
      </c>
    </row>
    <row r="10" spans="1:3" s="5" customFormat="1" ht="18" customHeight="1">
      <c r="A10" s="91">
        <v>2012</v>
      </c>
      <c r="B10" s="174"/>
      <c r="C10" s="93">
        <v>53588</v>
      </c>
    </row>
    <row r="11" spans="1:3" ht="18" customHeight="1">
      <c r="A11" s="91">
        <v>2013</v>
      </c>
      <c r="B11" s="174"/>
      <c r="C11" s="110">
        <v>58462</v>
      </c>
    </row>
    <row r="12" spans="1:3" ht="18" customHeight="1">
      <c r="A12" s="91">
        <v>2014</v>
      </c>
      <c r="B12" s="174"/>
      <c r="C12" s="93">
        <v>65506</v>
      </c>
    </row>
    <row r="13" spans="1:3" ht="18" customHeight="1">
      <c r="A13" s="91">
        <v>2015</v>
      </c>
      <c r="B13" s="174"/>
      <c r="C13" s="110">
        <v>69155</v>
      </c>
    </row>
    <row r="14" spans="1:3" ht="18" customHeight="1">
      <c r="A14" s="91">
        <v>2016</v>
      </c>
      <c r="B14" s="174"/>
      <c r="C14" s="93">
        <v>74702</v>
      </c>
    </row>
    <row r="15" spans="1:3" ht="18" customHeight="1">
      <c r="A15" s="91">
        <v>2017</v>
      </c>
      <c r="B15" s="174"/>
      <c r="C15" s="110">
        <v>80471</v>
      </c>
    </row>
    <row r="16" spans="1:3" ht="18" customHeight="1">
      <c r="A16" s="91">
        <v>2018</v>
      </c>
      <c r="B16" s="174"/>
      <c r="C16" s="93">
        <v>76941</v>
      </c>
    </row>
    <row r="17" spans="1:5" s="12" customFormat="1" ht="18" customHeight="1">
      <c r="A17" s="146">
        <v>2019</v>
      </c>
      <c r="B17" s="174"/>
      <c r="C17" s="110">
        <v>76376</v>
      </c>
    </row>
    <row r="18" spans="1:5" s="12" customFormat="1" ht="18" customHeight="1">
      <c r="A18" s="91">
        <v>2020</v>
      </c>
      <c r="B18" s="179"/>
      <c r="C18" s="93">
        <v>79667</v>
      </c>
      <c r="E18" s="127"/>
    </row>
    <row r="19" spans="1:5" ht="18" customHeight="1">
      <c r="A19" s="169" t="s">
        <v>121</v>
      </c>
      <c r="B19" s="170"/>
      <c r="C19" s="171"/>
    </row>
    <row r="20" spans="1:5">
      <c r="A20" s="175" t="s">
        <v>112</v>
      </c>
      <c r="B20" s="176"/>
      <c r="C20" s="176"/>
      <c r="D20" s="144"/>
    </row>
    <row r="34" spans="1:1" ht="26.25" customHeight="1">
      <c r="A34" s="137" t="s">
        <v>83</v>
      </c>
    </row>
  </sheetData>
  <mergeCells count="7">
    <mergeCell ref="A20:C20"/>
    <mergeCell ref="A19:C19"/>
    <mergeCell ref="A4:C4"/>
    <mergeCell ref="C6:C7"/>
    <mergeCell ref="B8:B18"/>
    <mergeCell ref="A6:A7"/>
    <mergeCell ref="B6:B7"/>
  </mergeCells>
  <hyperlinks>
    <hyperlink ref="A34" location="الفهرس!A1" display="العودة الى الفهرس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Z33"/>
  <sheetViews>
    <sheetView showGridLines="0" rightToLeft="1" view="pageBreakPreview" topLeftCell="E3" zoomScaleNormal="100" zoomScaleSheetLayoutView="100" workbookViewId="0">
      <selection activeCell="I18" sqref="I18"/>
    </sheetView>
  </sheetViews>
  <sheetFormatPr defaultColWidth="8.453125" defaultRowHeight="14.5"/>
  <cols>
    <col min="1" max="1" width="10.453125" style="12" customWidth="1"/>
    <col min="2" max="2" width="8.453125" style="12" customWidth="1"/>
    <col min="3" max="9" width="11.7265625" style="12" customWidth="1"/>
    <col min="10" max="17" width="8.453125" style="12"/>
    <col min="18" max="18" width="7.453125" style="12" customWidth="1"/>
    <col min="19" max="22" width="8.453125" style="12"/>
    <col min="23" max="23" width="35.453125" style="12" customWidth="1"/>
    <col min="24" max="24" width="8.453125" style="12"/>
    <col min="25" max="25" width="1.453125" style="12" customWidth="1"/>
    <col min="26" max="26" width="8.453125" style="12" hidden="1" customWidth="1"/>
    <col min="27" max="16384" width="8.453125" style="12"/>
  </cols>
  <sheetData>
    <row r="5" spans="1:12" ht="27" customHeight="1">
      <c r="A5" s="182" t="s">
        <v>47</v>
      </c>
      <c r="B5" s="182"/>
      <c r="C5" s="182"/>
      <c r="D5" s="182"/>
      <c r="E5" s="182"/>
      <c r="F5" s="182"/>
      <c r="G5" s="182"/>
      <c r="H5" s="182"/>
      <c r="I5" s="182"/>
      <c r="J5" s="1"/>
      <c r="K5" s="1"/>
      <c r="L5" s="1"/>
    </row>
    <row r="6" spans="1:12">
      <c r="A6" s="143" t="s">
        <v>89</v>
      </c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 ht="36" customHeight="1">
      <c r="A7" s="140" t="s">
        <v>9</v>
      </c>
      <c r="B7" s="140" t="s">
        <v>0</v>
      </c>
      <c r="C7" s="71" t="s">
        <v>10</v>
      </c>
      <c r="D7" s="71" t="s">
        <v>11</v>
      </c>
      <c r="E7" s="71" t="s">
        <v>12</v>
      </c>
      <c r="F7" s="71" t="s">
        <v>13</v>
      </c>
      <c r="G7" s="71" t="s">
        <v>14</v>
      </c>
      <c r="H7" s="71" t="s">
        <v>15</v>
      </c>
      <c r="I7" s="112" t="s">
        <v>8</v>
      </c>
      <c r="J7" s="1"/>
      <c r="K7" s="1"/>
      <c r="L7" s="1"/>
    </row>
    <row r="8" spans="1:12" ht="18" customHeight="1">
      <c r="A8" s="111">
        <v>2010</v>
      </c>
      <c r="B8" s="180" t="s">
        <v>106</v>
      </c>
      <c r="C8" s="93">
        <v>12795</v>
      </c>
      <c r="D8" s="93">
        <v>24495</v>
      </c>
      <c r="E8" s="93">
        <v>2300</v>
      </c>
      <c r="F8" s="93">
        <v>383</v>
      </c>
      <c r="G8" s="124">
        <v>0</v>
      </c>
      <c r="H8" s="93">
        <v>9165</v>
      </c>
      <c r="I8" s="93">
        <v>49138</v>
      </c>
      <c r="J8" s="1"/>
      <c r="K8" s="1"/>
      <c r="L8" s="1"/>
    </row>
    <row r="9" spans="1:12" ht="18" customHeight="1">
      <c r="A9" s="111">
        <v>2011</v>
      </c>
      <c r="B9" s="183"/>
      <c r="C9" s="92">
        <v>13986</v>
      </c>
      <c r="D9" s="92">
        <v>25281</v>
      </c>
      <c r="E9" s="92">
        <v>2299</v>
      </c>
      <c r="F9" s="92">
        <v>358</v>
      </c>
      <c r="G9" s="123">
        <v>0</v>
      </c>
      <c r="H9" s="92">
        <v>9223</v>
      </c>
      <c r="I9" s="92">
        <v>51147</v>
      </c>
      <c r="J9" s="1"/>
      <c r="K9" s="1"/>
      <c r="L9" s="1"/>
    </row>
    <row r="10" spans="1:12" ht="18" customHeight="1">
      <c r="A10" s="111">
        <v>2012</v>
      </c>
      <c r="B10" s="183"/>
      <c r="C10" s="93">
        <v>13986</v>
      </c>
      <c r="D10" s="93">
        <v>26327</v>
      </c>
      <c r="E10" s="93">
        <v>2331</v>
      </c>
      <c r="F10" s="93">
        <v>439</v>
      </c>
      <c r="G10" s="124">
        <v>0</v>
      </c>
      <c r="H10" s="93">
        <v>10505</v>
      </c>
      <c r="I10" s="93">
        <v>53588</v>
      </c>
      <c r="J10" s="1"/>
      <c r="K10" s="1"/>
      <c r="L10" s="1"/>
    </row>
    <row r="11" spans="1:12" ht="18" customHeight="1">
      <c r="A11" s="111">
        <v>2013</v>
      </c>
      <c r="B11" s="183"/>
      <c r="C11" s="92">
        <v>14686</v>
      </c>
      <c r="D11" s="92">
        <v>24416</v>
      </c>
      <c r="E11" s="92">
        <v>6342</v>
      </c>
      <c r="F11" s="92">
        <v>464</v>
      </c>
      <c r="G11" s="123">
        <v>0</v>
      </c>
      <c r="H11" s="92">
        <v>12554</v>
      </c>
      <c r="I11" s="92">
        <v>58462</v>
      </c>
      <c r="J11" s="1"/>
      <c r="K11" s="1"/>
      <c r="L11" s="1"/>
    </row>
    <row r="12" spans="1:12" ht="18" customHeight="1">
      <c r="A12" s="111">
        <v>2014</v>
      </c>
      <c r="B12" s="183"/>
      <c r="C12" s="93">
        <v>16782</v>
      </c>
      <c r="D12" s="93">
        <v>24527</v>
      </c>
      <c r="E12" s="93">
        <v>6899</v>
      </c>
      <c r="F12" s="93">
        <v>415</v>
      </c>
      <c r="G12" s="124">
        <v>0</v>
      </c>
      <c r="H12" s="93">
        <v>16883</v>
      </c>
      <c r="I12" s="93">
        <v>65506</v>
      </c>
      <c r="J12" s="1"/>
      <c r="K12" s="1"/>
      <c r="L12" s="1"/>
    </row>
    <row r="13" spans="1:12" ht="18" customHeight="1">
      <c r="A13" s="111">
        <v>2015</v>
      </c>
      <c r="B13" s="183"/>
      <c r="C13" s="92">
        <v>16782</v>
      </c>
      <c r="D13" s="92">
        <v>24282</v>
      </c>
      <c r="E13" s="92">
        <v>8708</v>
      </c>
      <c r="F13" s="92">
        <v>399</v>
      </c>
      <c r="G13" s="123">
        <v>0</v>
      </c>
      <c r="H13" s="92">
        <v>18984</v>
      </c>
      <c r="I13" s="92">
        <v>69155</v>
      </c>
      <c r="J13" s="1"/>
      <c r="K13" s="1"/>
      <c r="L13" s="1"/>
    </row>
    <row r="14" spans="1:12" ht="18" customHeight="1">
      <c r="A14" s="111">
        <v>2016</v>
      </c>
      <c r="B14" s="183"/>
      <c r="C14" s="93">
        <v>19350</v>
      </c>
      <c r="D14" s="93">
        <v>22980</v>
      </c>
      <c r="E14" s="93">
        <v>11954</v>
      </c>
      <c r="F14" s="93">
        <v>387</v>
      </c>
      <c r="G14" s="124">
        <v>0</v>
      </c>
      <c r="H14" s="93">
        <v>20031</v>
      </c>
      <c r="I14" s="93">
        <v>74702</v>
      </c>
      <c r="J14" s="1"/>
      <c r="K14" s="1"/>
      <c r="L14" s="1"/>
    </row>
    <row r="15" spans="1:12" ht="18" customHeight="1">
      <c r="A15" s="111">
        <v>2017</v>
      </c>
      <c r="B15" s="183"/>
      <c r="C15" s="92">
        <v>21988</v>
      </c>
      <c r="D15" s="92">
        <v>21861</v>
      </c>
      <c r="E15" s="92">
        <v>12471</v>
      </c>
      <c r="F15" s="92">
        <v>265</v>
      </c>
      <c r="G15" s="123">
        <v>2.8</v>
      </c>
      <c r="H15" s="92">
        <v>23883.200000000001</v>
      </c>
      <c r="I15" s="92">
        <v>80471</v>
      </c>
      <c r="J15" s="1"/>
      <c r="K15" s="1"/>
      <c r="L15" s="1"/>
    </row>
    <row r="16" spans="1:12" ht="18" customHeight="1">
      <c r="A16" s="111">
        <v>2018</v>
      </c>
      <c r="B16" s="183"/>
      <c r="C16" s="93">
        <v>22488</v>
      </c>
      <c r="D16" s="93">
        <v>17505</v>
      </c>
      <c r="E16" s="93">
        <v>13353</v>
      </c>
      <c r="F16" s="93">
        <v>185</v>
      </c>
      <c r="G16" s="124">
        <v>2.8</v>
      </c>
      <c r="H16" s="93">
        <v>23407.200000000001</v>
      </c>
      <c r="I16" s="93">
        <v>76941</v>
      </c>
      <c r="J16" s="1"/>
      <c r="K16" s="1"/>
      <c r="L16" s="1"/>
    </row>
    <row r="17" spans="1:21" ht="18" customHeight="1">
      <c r="A17" s="140">
        <v>2019</v>
      </c>
      <c r="B17" s="183"/>
      <c r="C17" s="92">
        <v>22382</v>
      </c>
      <c r="D17" s="92">
        <v>16335.82</v>
      </c>
      <c r="E17" s="92">
        <v>14324.26</v>
      </c>
      <c r="F17" s="92">
        <v>154.19999999999999</v>
      </c>
      <c r="G17" s="123">
        <v>3.25</v>
      </c>
      <c r="H17" s="92">
        <v>23176.1</v>
      </c>
      <c r="I17" s="92">
        <v>76375.63</v>
      </c>
      <c r="J17" s="1"/>
      <c r="K17" s="1"/>
      <c r="L17" s="1"/>
    </row>
    <row r="18" spans="1:21" ht="18" customHeight="1">
      <c r="A18" s="111">
        <v>2020</v>
      </c>
      <c r="B18" s="181"/>
      <c r="C18" s="93">
        <v>22359.200000000001</v>
      </c>
      <c r="D18" s="93">
        <v>16247.9</v>
      </c>
      <c r="E18" s="93">
        <v>14491.1</v>
      </c>
      <c r="F18" s="93">
        <v>149.30000000000001</v>
      </c>
      <c r="G18" s="124">
        <v>3.3</v>
      </c>
      <c r="H18" s="93">
        <v>26416.400000000001</v>
      </c>
      <c r="I18" s="93">
        <v>79667.200000000012</v>
      </c>
      <c r="J18" s="1"/>
      <c r="K18" s="1"/>
      <c r="L18" s="1"/>
    </row>
    <row r="19" spans="1:21" s="5" customFormat="1" ht="16" customHeight="1">
      <c r="A19" s="184" t="s">
        <v>124</v>
      </c>
      <c r="B19" s="185"/>
      <c r="C19" s="185"/>
      <c r="D19" s="185"/>
      <c r="E19" s="185"/>
      <c r="F19" s="185"/>
      <c r="G19" s="185"/>
      <c r="H19" s="185"/>
      <c r="I19" s="185"/>
      <c r="J19" s="1"/>
      <c r="K19" s="1"/>
      <c r="L19" s="1"/>
    </row>
    <row r="20" spans="1:21" ht="14.2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21" ht="17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7.25" customHeight="1">
      <c r="A22" s="3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17.25" customHeight="1">
      <c r="A23" s="3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17.25" customHeight="1">
      <c r="A24" s="3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17.2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33" spans="1:1">
      <c r="A33" s="137" t="s">
        <v>83</v>
      </c>
    </row>
  </sheetData>
  <mergeCells count="3">
    <mergeCell ref="A5:I5"/>
    <mergeCell ref="B8:B18"/>
    <mergeCell ref="A19:I19"/>
  </mergeCells>
  <hyperlinks>
    <hyperlink ref="A33" location="الفهرس!A1" display="العودة الى الفهرس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showGridLines="0" rightToLeft="1" view="pageBreakPreview" topLeftCell="A4" zoomScale="98" zoomScaleNormal="100" zoomScaleSheetLayoutView="98" workbookViewId="0">
      <selection activeCell="A22" sqref="A22:C22"/>
    </sheetView>
  </sheetViews>
  <sheetFormatPr defaultColWidth="8.453125" defaultRowHeight="14.5"/>
  <cols>
    <col min="1" max="2" width="16.08984375" style="12" customWidth="1"/>
    <col min="3" max="3" width="34.90625" style="12" customWidth="1"/>
    <col min="4" max="4" width="4.08984375" style="12" customWidth="1"/>
    <col min="5" max="16384" width="8.453125" style="12"/>
  </cols>
  <sheetData>
    <row r="1" spans="1:3" ht="18" customHeight="1"/>
    <row r="2" spans="1:3" ht="18" customHeight="1"/>
    <row r="3" spans="1:3" ht="18" customHeight="1"/>
    <row r="4" spans="1:3" ht="18" customHeight="1"/>
    <row r="5" spans="1:3" ht="18" customHeight="1">
      <c r="A5" s="172" t="s">
        <v>16</v>
      </c>
      <c r="B5" s="172"/>
      <c r="C5" s="172"/>
    </row>
    <row r="6" spans="1:3" s="9" customFormat="1" ht="18" customHeight="1">
      <c r="A6" s="143" t="s">
        <v>90</v>
      </c>
      <c r="B6" s="45"/>
      <c r="C6" s="45"/>
    </row>
    <row r="7" spans="1:3" ht="18" customHeight="1">
      <c r="A7" s="180" t="s">
        <v>2</v>
      </c>
      <c r="B7" s="180" t="s">
        <v>0</v>
      </c>
      <c r="C7" s="189" t="s">
        <v>115</v>
      </c>
    </row>
    <row r="8" spans="1:3" ht="18" customHeight="1">
      <c r="A8" s="181"/>
      <c r="B8" s="181"/>
      <c r="C8" s="190"/>
    </row>
    <row r="9" spans="1:3" ht="18" customHeight="1">
      <c r="A9" s="84">
        <v>2010</v>
      </c>
      <c r="B9" s="180" t="s">
        <v>106</v>
      </c>
      <c r="C9" s="108">
        <v>45661</v>
      </c>
    </row>
    <row r="10" spans="1:3" ht="18" customHeight="1">
      <c r="A10" s="84">
        <v>2011</v>
      </c>
      <c r="B10" s="183"/>
      <c r="C10" s="107">
        <v>48367</v>
      </c>
    </row>
    <row r="11" spans="1:3" ht="18" customHeight="1">
      <c r="A11" s="91">
        <v>2012</v>
      </c>
      <c r="B11" s="183"/>
      <c r="C11" s="108">
        <v>51939</v>
      </c>
    </row>
    <row r="12" spans="1:3" ht="18" customHeight="1">
      <c r="A12" s="91">
        <v>2013</v>
      </c>
      <c r="B12" s="183"/>
      <c r="C12" s="107">
        <v>52380.2</v>
      </c>
    </row>
    <row r="13" spans="1:3" ht="18" customHeight="1">
      <c r="A13" s="91">
        <v>2014</v>
      </c>
      <c r="B13" s="183"/>
      <c r="C13" s="108">
        <v>56547</v>
      </c>
    </row>
    <row r="14" spans="1:3" ht="18" customHeight="1">
      <c r="A14" s="91">
        <v>2015</v>
      </c>
      <c r="B14" s="183"/>
      <c r="C14" s="107">
        <v>62260</v>
      </c>
    </row>
    <row r="15" spans="1:3" ht="18" customHeight="1">
      <c r="A15" s="91">
        <v>2016</v>
      </c>
      <c r="B15" s="183"/>
      <c r="C15" s="108">
        <v>60828</v>
      </c>
    </row>
    <row r="16" spans="1:3" ht="18" customHeight="1">
      <c r="A16" s="91">
        <v>2017</v>
      </c>
      <c r="B16" s="183"/>
      <c r="C16" s="107">
        <v>62121</v>
      </c>
    </row>
    <row r="17" spans="1:9" ht="18" customHeight="1">
      <c r="A17" s="91">
        <v>2018</v>
      </c>
      <c r="B17" s="183"/>
      <c r="C17" s="108">
        <v>61743</v>
      </c>
    </row>
    <row r="18" spans="1:9" ht="18" customHeight="1">
      <c r="A18" s="146">
        <v>2019</v>
      </c>
      <c r="B18" s="183"/>
      <c r="C18" s="107">
        <v>62076</v>
      </c>
    </row>
    <row r="19" spans="1:9" ht="18" customHeight="1">
      <c r="A19" s="91">
        <v>2020</v>
      </c>
      <c r="B19" s="181"/>
      <c r="C19" s="108">
        <v>62266</v>
      </c>
    </row>
    <row r="20" spans="1:9" ht="11.25" customHeight="1">
      <c r="A20" s="187" t="s">
        <v>123</v>
      </c>
      <c r="B20" s="188"/>
      <c r="C20" s="188"/>
      <c r="D20" s="188"/>
    </row>
    <row r="21" spans="1:9" ht="9.75" customHeight="1">
      <c r="A21" s="128" t="s">
        <v>81</v>
      </c>
    </row>
    <row r="22" spans="1:9">
      <c r="A22" s="186" t="s">
        <v>113</v>
      </c>
      <c r="B22" s="186"/>
      <c r="C22" s="186"/>
    </row>
    <row r="23" spans="1:9" ht="22.5" customHeight="1"/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34" spans="1:1" ht="27" customHeight="1">
      <c r="A34" s="137" t="s">
        <v>83</v>
      </c>
    </row>
  </sheetData>
  <mergeCells count="7">
    <mergeCell ref="A22:C22"/>
    <mergeCell ref="A20:D20"/>
    <mergeCell ref="A5:C5"/>
    <mergeCell ref="C7:C8"/>
    <mergeCell ref="B9:B19"/>
    <mergeCell ref="A7:A8"/>
    <mergeCell ref="B7:B8"/>
  </mergeCells>
  <hyperlinks>
    <hyperlink ref="A34" location="الفهرس!A1" display="العودة الى الفهرس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0"/>
  <sheetViews>
    <sheetView showGridLines="0" rightToLeft="1" tabSelected="1" view="pageBreakPreview" topLeftCell="A5" zoomScaleNormal="100" zoomScaleSheetLayoutView="100" zoomScalePageLayoutView="60" workbookViewId="0">
      <selection activeCell="I18" sqref="I18"/>
    </sheetView>
  </sheetViews>
  <sheetFormatPr defaultColWidth="8.453125" defaultRowHeight="14.5"/>
  <cols>
    <col min="1" max="2" width="10.453125" style="12" customWidth="1"/>
    <col min="3" max="9" width="16.26953125" style="12" customWidth="1"/>
    <col min="10" max="10" width="8.453125" style="12"/>
    <col min="11" max="11" width="8.453125" style="12" customWidth="1"/>
    <col min="12" max="16" width="8.453125" style="12"/>
    <col min="17" max="20" width="8.453125" style="12" customWidth="1"/>
    <col min="21" max="21" width="94.7265625" style="12" customWidth="1"/>
    <col min="22" max="16384" width="8.453125" style="12"/>
  </cols>
  <sheetData>
    <row r="1" spans="1:21" ht="18" customHeight="1">
      <c r="I1" s="17"/>
    </row>
    <row r="2" spans="1:21" ht="18" customHeight="1">
      <c r="I2" s="16"/>
    </row>
    <row r="3" spans="1:21" ht="18" customHeight="1">
      <c r="I3" s="17"/>
    </row>
    <row r="4" spans="1:21" ht="18" customHeight="1"/>
    <row r="5" spans="1:21" ht="18" customHeight="1">
      <c r="A5" s="172" t="s">
        <v>17</v>
      </c>
      <c r="B5" s="172"/>
      <c r="C5" s="172"/>
      <c r="D5" s="172"/>
      <c r="E5" s="172"/>
      <c r="F5" s="172"/>
      <c r="G5" s="172"/>
      <c r="H5" s="172"/>
      <c r="I5" s="172"/>
    </row>
    <row r="6" spans="1:21" ht="18" customHeight="1">
      <c r="A6" s="143" t="s">
        <v>91</v>
      </c>
      <c r="B6" s="5"/>
      <c r="C6" s="5"/>
      <c r="D6" s="5"/>
      <c r="E6" s="5"/>
      <c r="F6" s="5"/>
      <c r="G6" s="5"/>
      <c r="H6" s="5"/>
      <c r="I6" s="5"/>
      <c r="U6" s="22"/>
    </row>
    <row r="7" spans="1:21" ht="36" customHeight="1">
      <c r="A7" s="140" t="s">
        <v>9</v>
      </c>
      <c r="B7" s="140" t="s">
        <v>0</v>
      </c>
      <c r="C7" s="129" t="s">
        <v>18</v>
      </c>
      <c r="D7" s="70" t="s">
        <v>19</v>
      </c>
      <c r="E7" s="70" t="s">
        <v>20</v>
      </c>
      <c r="F7" s="70" t="s">
        <v>13</v>
      </c>
      <c r="G7" s="70" t="s">
        <v>80</v>
      </c>
      <c r="H7" s="113" t="s">
        <v>14</v>
      </c>
      <c r="I7" s="113" t="s">
        <v>8</v>
      </c>
      <c r="U7" s="22"/>
    </row>
    <row r="8" spans="1:21" ht="18" customHeight="1">
      <c r="A8" s="70">
        <v>2010</v>
      </c>
      <c r="B8" s="180" t="s">
        <v>108</v>
      </c>
      <c r="C8" s="93">
        <v>77895</v>
      </c>
      <c r="D8" s="93">
        <v>92631</v>
      </c>
      <c r="E8" s="93">
        <v>15498</v>
      </c>
      <c r="F8" s="93">
        <v>458</v>
      </c>
      <c r="G8" s="93">
        <v>2934</v>
      </c>
      <c r="H8" s="93">
        <v>0</v>
      </c>
      <c r="I8" s="93">
        <v>189416</v>
      </c>
      <c r="U8" s="22"/>
    </row>
    <row r="9" spans="1:21" ht="18" customHeight="1">
      <c r="A9" s="70">
        <v>2011</v>
      </c>
      <c r="B9" s="183"/>
      <c r="C9" s="92">
        <v>82077</v>
      </c>
      <c r="D9" s="92">
        <v>91386</v>
      </c>
      <c r="E9" s="92">
        <v>16447</v>
      </c>
      <c r="F9" s="92">
        <v>370</v>
      </c>
      <c r="G9" s="92">
        <v>3671.8</v>
      </c>
      <c r="H9" s="92">
        <v>0</v>
      </c>
      <c r="I9" s="92">
        <v>193951.8</v>
      </c>
      <c r="U9" s="22"/>
    </row>
    <row r="10" spans="1:21" ht="18" customHeight="1">
      <c r="A10" s="111">
        <v>2012</v>
      </c>
      <c r="B10" s="183"/>
      <c r="C10" s="93">
        <v>93475.34</v>
      </c>
      <c r="D10" s="93">
        <v>97664</v>
      </c>
      <c r="E10" s="93">
        <v>15615</v>
      </c>
      <c r="F10" s="93">
        <v>377</v>
      </c>
      <c r="G10" s="93">
        <v>4472</v>
      </c>
      <c r="H10" s="93">
        <v>0</v>
      </c>
      <c r="I10" s="93">
        <v>211603.34</v>
      </c>
      <c r="M10" s="69"/>
      <c r="U10" s="25"/>
    </row>
    <row r="11" spans="1:21" ht="18" customHeight="1">
      <c r="A11" s="111">
        <v>2013</v>
      </c>
      <c r="B11" s="183"/>
      <c r="C11" s="92">
        <v>88277.08</v>
      </c>
      <c r="D11" s="92">
        <v>81688.58</v>
      </c>
      <c r="E11" s="92">
        <v>28468.87</v>
      </c>
      <c r="F11" s="92">
        <v>465.57</v>
      </c>
      <c r="G11" s="92">
        <v>4471.58</v>
      </c>
      <c r="H11" s="92">
        <v>0</v>
      </c>
      <c r="I11" s="92">
        <v>203371.68</v>
      </c>
    </row>
    <row r="12" spans="1:21" ht="18" customHeight="1">
      <c r="A12" s="111">
        <v>2014</v>
      </c>
      <c r="B12" s="183"/>
      <c r="C12" s="93">
        <v>94901.97</v>
      </c>
      <c r="D12" s="93">
        <v>81834.350000000006</v>
      </c>
      <c r="E12" s="93">
        <v>37589.300000000003</v>
      </c>
      <c r="F12" s="93">
        <v>263.3</v>
      </c>
      <c r="G12" s="93">
        <v>4543.92</v>
      </c>
      <c r="H12" s="93">
        <v>0</v>
      </c>
      <c r="I12" s="93">
        <v>219132.83</v>
      </c>
    </row>
    <row r="13" spans="1:21" ht="18" customHeight="1">
      <c r="A13" s="111">
        <v>2015</v>
      </c>
      <c r="B13" s="183"/>
      <c r="C13" s="92">
        <v>87602.35</v>
      </c>
      <c r="D13" s="92">
        <v>83254.05</v>
      </c>
      <c r="E13" s="92">
        <v>40871.199999999997</v>
      </c>
      <c r="F13" s="92">
        <v>270.54000000000002</v>
      </c>
      <c r="G13" s="92">
        <v>3671.75</v>
      </c>
      <c r="H13" s="92">
        <v>0</v>
      </c>
      <c r="I13" s="92">
        <v>215669.89</v>
      </c>
    </row>
    <row r="14" spans="1:21" ht="18" customHeight="1">
      <c r="A14" s="111">
        <v>2016</v>
      </c>
      <c r="B14" s="183"/>
      <c r="C14" s="93">
        <v>84975</v>
      </c>
      <c r="D14" s="93">
        <v>70214</v>
      </c>
      <c r="E14" s="93">
        <v>50602</v>
      </c>
      <c r="F14" s="93">
        <v>254</v>
      </c>
      <c r="G14" s="93">
        <v>3647</v>
      </c>
      <c r="H14" s="125">
        <v>0</v>
      </c>
      <c r="I14" s="93">
        <v>209692</v>
      </c>
      <c r="L14" s="69"/>
    </row>
    <row r="15" spans="1:21" ht="18" customHeight="1">
      <c r="A15" s="111">
        <v>2017</v>
      </c>
      <c r="B15" s="183"/>
      <c r="C15" s="92">
        <v>95366.6</v>
      </c>
      <c r="D15" s="92">
        <v>54021.74</v>
      </c>
      <c r="E15" s="92">
        <v>54959.17</v>
      </c>
      <c r="F15" s="92">
        <v>207</v>
      </c>
      <c r="G15" s="92">
        <v>2380.0682099999999</v>
      </c>
      <c r="H15" s="126">
        <v>3.6</v>
      </c>
      <c r="I15" s="92">
        <v>206938</v>
      </c>
    </row>
    <row r="16" spans="1:21" ht="18" customHeight="1">
      <c r="A16" s="111">
        <v>2018</v>
      </c>
      <c r="B16" s="183"/>
      <c r="C16" s="93">
        <v>95621</v>
      </c>
      <c r="D16" s="93">
        <v>37173</v>
      </c>
      <c r="E16" s="93">
        <v>58153</v>
      </c>
      <c r="F16" s="93">
        <v>165.42</v>
      </c>
      <c r="G16" s="93">
        <v>1302.8900000000001</v>
      </c>
      <c r="H16" s="125">
        <v>3.9</v>
      </c>
      <c r="I16" s="93">
        <v>192420</v>
      </c>
    </row>
    <row r="17" spans="1:13" ht="18" customHeight="1">
      <c r="A17" s="140">
        <v>2019</v>
      </c>
      <c r="B17" s="183"/>
      <c r="C17" s="92">
        <v>89805.98</v>
      </c>
      <c r="D17" s="92">
        <v>42486</v>
      </c>
      <c r="E17" s="92">
        <v>59258</v>
      </c>
      <c r="F17" s="92">
        <v>193</v>
      </c>
      <c r="G17" s="92">
        <v>1129.5920960000001</v>
      </c>
      <c r="H17" s="126">
        <v>3.8</v>
      </c>
      <c r="I17" s="92">
        <v>192877</v>
      </c>
    </row>
    <row r="18" spans="1:13" ht="18" customHeight="1">
      <c r="A18" s="111">
        <v>2020</v>
      </c>
      <c r="B18" s="181"/>
      <c r="C18" s="93">
        <v>83253.850516999999</v>
      </c>
      <c r="D18" s="93">
        <v>40406.165226000005</v>
      </c>
      <c r="E18" s="93">
        <v>58080.380771999997</v>
      </c>
      <c r="F18" s="93">
        <v>129.67407600000001</v>
      </c>
      <c r="G18" s="93">
        <v>1477.005314491</v>
      </c>
      <c r="H18" s="159">
        <v>0.16</v>
      </c>
      <c r="I18" s="93">
        <f>SUM(C18:H18)</f>
        <v>183347.23590549099</v>
      </c>
      <c r="M18" s="69"/>
    </row>
    <row r="19" spans="1:13" s="5" customFormat="1" ht="18" customHeight="1">
      <c r="A19" s="187" t="s">
        <v>123</v>
      </c>
      <c r="B19" s="188"/>
      <c r="C19" s="188"/>
      <c r="D19" s="188"/>
      <c r="E19" s="191"/>
      <c r="F19" s="192"/>
      <c r="G19" s="192"/>
      <c r="H19" s="192"/>
      <c r="I19" s="192"/>
    </row>
    <row r="20" spans="1:13">
      <c r="A20" s="30"/>
      <c r="B20" s="1"/>
      <c r="C20" s="1"/>
      <c r="D20" s="1"/>
      <c r="E20" s="1"/>
      <c r="F20" s="1"/>
      <c r="G20" s="1"/>
      <c r="H20" s="1"/>
      <c r="I20" s="1"/>
    </row>
    <row r="21" spans="1:13" ht="15" customHeight="1">
      <c r="A21" s="22"/>
      <c r="B21" s="24"/>
      <c r="C21" s="24"/>
      <c r="D21" s="24"/>
      <c r="E21" s="24"/>
      <c r="F21" s="24"/>
      <c r="G21" s="24"/>
      <c r="H21" s="24"/>
      <c r="I21" s="24"/>
    </row>
    <row r="22" spans="1:13">
      <c r="A22" s="22"/>
    </row>
    <row r="23" spans="1:13">
      <c r="A23" s="22"/>
    </row>
    <row r="24" spans="1:13" ht="15.5">
      <c r="A24" s="25"/>
    </row>
    <row r="26" spans="1:13">
      <c r="J26" s="193" t="s">
        <v>120</v>
      </c>
      <c r="K26" s="193"/>
      <c r="L26" s="193"/>
    </row>
    <row r="27" spans="1:13">
      <c r="F27" s="32"/>
    </row>
    <row r="40" spans="1:1">
      <c r="A40" s="137" t="s">
        <v>83</v>
      </c>
    </row>
  </sheetData>
  <mergeCells count="5">
    <mergeCell ref="A5:I5"/>
    <mergeCell ref="B8:B18"/>
    <mergeCell ref="A19:D19"/>
    <mergeCell ref="E19:I19"/>
    <mergeCell ref="J26:L26"/>
  </mergeCells>
  <hyperlinks>
    <hyperlink ref="A40" location="الفهرس!A1" display="العودة الى الفهرس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8"/>
  <sheetViews>
    <sheetView showGridLines="0" rightToLeft="1" view="pageBreakPreview" topLeftCell="A8" zoomScaleNormal="100" zoomScaleSheetLayoutView="100" workbookViewId="0">
      <selection activeCell="C20" sqref="C20"/>
    </sheetView>
  </sheetViews>
  <sheetFormatPr defaultColWidth="8.453125" defaultRowHeight="14.5"/>
  <cols>
    <col min="1" max="1" width="15.08984375" style="12" customWidth="1"/>
    <col min="2" max="2" width="14.26953125" style="12" customWidth="1"/>
    <col min="3" max="3" width="37.453125" style="12" customWidth="1"/>
    <col min="4" max="7" width="8.453125" style="12"/>
    <col min="8" max="8" width="5.08984375" style="12" customWidth="1"/>
    <col min="9" max="11" width="8.453125" style="12" hidden="1" customWidth="1"/>
    <col min="12" max="16384" width="8.453125" style="12"/>
  </cols>
  <sheetData>
    <row r="1" spans="1:3" ht="18" customHeight="1"/>
    <row r="2" spans="1:3" ht="18" customHeight="1"/>
    <row r="3" spans="1:3" ht="18" customHeight="1"/>
    <row r="4" spans="1:3" ht="18" customHeight="1"/>
    <row r="5" spans="1:3" s="68" customFormat="1" ht="18" customHeight="1">
      <c r="A5" s="194" t="s">
        <v>86</v>
      </c>
      <c r="B5" s="194"/>
      <c r="C5" s="194"/>
    </row>
    <row r="6" spans="1:3" s="68" customFormat="1" ht="27" customHeight="1">
      <c r="A6" s="194"/>
      <c r="B6" s="194"/>
      <c r="C6" s="194"/>
    </row>
    <row r="7" spans="1:3" ht="18" customHeight="1">
      <c r="A7" s="143" t="s">
        <v>92</v>
      </c>
      <c r="B7" s="7"/>
      <c r="C7" s="7"/>
    </row>
    <row r="8" spans="1:3" ht="18" customHeight="1">
      <c r="A8" s="180" t="s">
        <v>2</v>
      </c>
      <c r="B8" s="180" t="s">
        <v>0</v>
      </c>
      <c r="C8" s="189" t="s">
        <v>77</v>
      </c>
    </row>
    <row r="9" spans="1:3" ht="18" customHeight="1">
      <c r="A9" s="181"/>
      <c r="B9" s="181"/>
      <c r="C9" s="195"/>
    </row>
    <row r="10" spans="1:3" ht="18" customHeight="1">
      <c r="A10" s="84">
        <v>2010</v>
      </c>
      <c r="B10" s="173" t="s">
        <v>108</v>
      </c>
      <c r="C10" s="108">
        <v>24706</v>
      </c>
    </row>
    <row r="11" spans="1:3" ht="18" customHeight="1">
      <c r="A11" s="84">
        <v>2011</v>
      </c>
      <c r="B11" s="174"/>
      <c r="C11" s="107">
        <v>24108</v>
      </c>
    </row>
    <row r="12" spans="1:3" ht="18" customHeight="1">
      <c r="A12" s="91">
        <v>2012</v>
      </c>
      <c r="B12" s="174"/>
      <c r="C12" s="108">
        <v>99378.75</v>
      </c>
    </row>
    <row r="13" spans="1:3" ht="18" customHeight="1">
      <c r="A13" s="91">
        <v>2013</v>
      </c>
      <c r="B13" s="174"/>
      <c r="C13" s="107">
        <v>104479.89</v>
      </c>
    </row>
    <row r="14" spans="1:3" ht="18" customHeight="1">
      <c r="A14" s="91">
        <v>2014</v>
      </c>
      <c r="B14" s="174"/>
      <c r="C14" s="108">
        <v>111875.15</v>
      </c>
    </row>
    <row r="15" spans="1:3" ht="18" customHeight="1">
      <c r="A15" s="91">
        <v>2015</v>
      </c>
      <c r="B15" s="174"/>
      <c r="C15" s="107">
        <v>128910.65</v>
      </c>
    </row>
    <row r="16" spans="1:3" ht="18" customHeight="1">
      <c r="A16" s="91">
        <v>2016</v>
      </c>
      <c r="B16" s="174"/>
      <c r="C16" s="108">
        <v>145810.88</v>
      </c>
    </row>
    <row r="17" spans="1:4" ht="18" customHeight="1">
      <c r="A17" s="91">
        <v>2017</v>
      </c>
      <c r="B17" s="174"/>
      <c r="C17" s="120">
        <v>155299</v>
      </c>
    </row>
    <row r="18" spans="1:4" ht="18" customHeight="1">
      <c r="A18" s="91">
        <v>2018</v>
      </c>
      <c r="B18" s="174"/>
      <c r="C18" s="108">
        <v>135438</v>
      </c>
    </row>
    <row r="19" spans="1:4" ht="18" customHeight="1">
      <c r="A19" s="146">
        <v>2019</v>
      </c>
      <c r="B19" s="174"/>
      <c r="C19" s="120">
        <v>134413.62294032832</v>
      </c>
    </row>
    <row r="20" spans="1:4" ht="18" customHeight="1">
      <c r="A20" s="91">
        <v>2020</v>
      </c>
      <c r="B20" s="179"/>
      <c r="C20" s="108">
        <v>137199.00415052925</v>
      </c>
    </row>
    <row r="21" spans="1:4" ht="12.75" customHeight="1">
      <c r="A21" s="187" t="s">
        <v>123</v>
      </c>
      <c r="B21" s="188"/>
      <c r="C21" s="188"/>
      <c r="D21" s="188"/>
    </row>
    <row r="38" spans="1:1">
      <c r="A38" s="137" t="s">
        <v>83</v>
      </c>
    </row>
  </sheetData>
  <mergeCells count="6">
    <mergeCell ref="A21:D21"/>
    <mergeCell ref="A5:C6"/>
    <mergeCell ref="C8:C9"/>
    <mergeCell ref="B10:B20"/>
    <mergeCell ref="A8:A9"/>
    <mergeCell ref="B8:B9"/>
  </mergeCells>
  <hyperlinks>
    <hyperlink ref="A38" location="الفهرس!A1" display="العودة الى الفهرس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8"/>
  <sheetViews>
    <sheetView showGridLines="0" rightToLeft="1" view="pageBreakPreview" topLeftCell="A24" zoomScaleNormal="100" zoomScaleSheetLayoutView="100" workbookViewId="0"/>
  </sheetViews>
  <sheetFormatPr defaultColWidth="8.453125" defaultRowHeight="14.5"/>
  <cols>
    <col min="1" max="1" width="10.7265625" style="12" customWidth="1"/>
    <col min="2" max="2" width="10.90625" style="12" customWidth="1"/>
    <col min="3" max="11" width="14.26953125" style="12" customWidth="1"/>
    <col min="12" max="16384" width="8.453125" style="12"/>
  </cols>
  <sheetData>
    <row r="1" spans="1:11" ht="18" customHeight="1"/>
    <row r="2" spans="1:11" ht="18" customHeight="1"/>
    <row r="3" spans="1:11" ht="18" customHeight="1"/>
    <row r="4" spans="1:11" ht="18" customHeight="1"/>
    <row r="5" spans="1:11" ht="18" customHeight="1">
      <c r="A5" s="172" t="s">
        <v>75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 ht="18" customHeight="1">
      <c r="A6" s="143" t="s">
        <v>93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0.149999999999999" customHeight="1">
      <c r="A7" s="141" t="s">
        <v>2</v>
      </c>
      <c r="B7" s="140" t="s">
        <v>0</v>
      </c>
      <c r="C7" s="130" t="s">
        <v>27</v>
      </c>
      <c r="D7" s="111" t="s">
        <v>28</v>
      </c>
      <c r="E7" s="111" t="s">
        <v>29</v>
      </c>
      <c r="F7" s="111" t="s">
        <v>30</v>
      </c>
      <c r="G7" s="111" t="s">
        <v>31</v>
      </c>
      <c r="H7" s="111" t="s">
        <v>32</v>
      </c>
      <c r="I7" s="111" t="s">
        <v>33</v>
      </c>
      <c r="J7" s="111" t="s">
        <v>76</v>
      </c>
      <c r="K7" s="111" t="s">
        <v>35</v>
      </c>
    </row>
    <row r="8" spans="1:11" ht="18" customHeight="1">
      <c r="A8" s="71">
        <v>2010</v>
      </c>
      <c r="B8" s="180" t="s">
        <v>109</v>
      </c>
      <c r="C8" s="93">
        <v>10097</v>
      </c>
      <c r="D8" s="93">
        <v>6349</v>
      </c>
      <c r="E8" s="93">
        <v>44.89</v>
      </c>
      <c r="F8" s="93">
        <v>2660.37</v>
      </c>
      <c r="G8" s="93">
        <v>3077.97</v>
      </c>
      <c r="H8" s="93">
        <v>2075.27</v>
      </c>
      <c r="I8" s="93">
        <v>401.01</v>
      </c>
      <c r="J8" s="122">
        <v>0</v>
      </c>
      <c r="K8" s="93">
        <v>24705.5</v>
      </c>
    </row>
    <row r="9" spans="1:11" ht="18" customHeight="1">
      <c r="A9" s="71">
        <v>2011</v>
      </c>
      <c r="B9" s="183"/>
      <c r="C9" s="92">
        <v>9065</v>
      </c>
      <c r="D9" s="92">
        <v>5864</v>
      </c>
      <c r="E9" s="92">
        <v>44.25</v>
      </c>
      <c r="F9" s="92">
        <v>3122.15</v>
      </c>
      <c r="G9" s="92">
        <v>3194.51</v>
      </c>
      <c r="H9" s="92">
        <v>2749.23</v>
      </c>
      <c r="I9" s="92">
        <v>68.52</v>
      </c>
      <c r="J9" s="121">
        <v>0</v>
      </c>
      <c r="K9" s="92">
        <v>24107.65</v>
      </c>
    </row>
    <row r="10" spans="1:11" ht="18" customHeight="1">
      <c r="A10" s="71">
        <v>2012</v>
      </c>
      <c r="B10" s="183"/>
      <c r="C10" s="93">
        <v>8704.14</v>
      </c>
      <c r="D10" s="93">
        <v>5984.75</v>
      </c>
      <c r="E10" s="93">
        <v>32.83</v>
      </c>
      <c r="F10" s="93">
        <v>2180.89</v>
      </c>
      <c r="G10" s="93">
        <v>3879.64</v>
      </c>
      <c r="H10" s="93">
        <v>2500.9899999999998</v>
      </c>
      <c r="I10" s="93">
        <v>363.95</v>
      </c>
      <c r="J10" s="122" t="s">
        <v>34</v>
      </c>
      <c r="K10" s="93">
        <v>23647.200000000001</v>
      </c>
    </row>
    <row r="11" spans="1:11" ht="18" customHeight="1">
      <c r="A11" s="111">
        <v>2013</v>
      </c>
      <c r="B11" s="183"/>
      <c r="C11" s="92">
        <v>10756.38</v>
      </c>
      <c r="D11" s="92">
        <v>4585.6000000000004</v>
      </c>
      <c r="E11" s="92">
        <v>40.630000000000003</v>
      </c>
      <c r="F11" s="92">
        <v>2647.38</v>
      </c>
      <c r="G11" s="92">
        <v>4067.82</v>
      </c>
      <c r="H11" s="92">
        <v>2072.2199999999998</v>
      </c>
      <c r="I11" s="92">
        <v>710.58</v>
      </c>
      <c r="J11" s="92" t="s">
        <v>34</v>
      </c>
      <c r="K11" s="92">
        <v>24880.6</v>
      </c>
    </row>
    <row r="12" spans="1:11" ht="18" customHeight="1">
      <c r="A12" s="111">
        <v>2014</v>
      </c>
      <c r="B12" s="183"/>
      <c r="C12" s="93">
        <v>10537.77</v>
      </c>
      <c r="D12" s="93">
        <v>4953.3</v>
      </c>
      <c r="E12" s="93">
        <v>47.85</v>
      </c>
      <c r="F12" s="93">
        <v>1503.07</v>
      </c>
      <c r="G12" s="93">
        <v>3921.32</v>
      </c>
      <c r="H12" s="93">
        <v>2474.3000000000002</v>
      </c>
      <c r="I12" s="93">
        <v>644.26</v>
      </c>
      <c r="J12" s="93">
        <v>5608.58</v>
      </c>
      <c r="K12" s="93">
        <v>29690.43</v>
      </c>
    </row>
    <row r="13" spans="1:11" ht="18" customHeight="1">
      <c r="A13" s="111">
        <v>2015</v>
      </c>
      <c r="B13" s="183"/>
      <c r="C13" s="92">
        <v>10300.91</v>
      </c>
      <c r="D13" s="92">
        <v>5902.81</v>
      </c>
      <c r="E13" s="92">
        <v>46.14</v>
      </c>
      <c r="F13" s="92">
        <v>1182.23</v>
      </c>
      <c r="G13" s="92">
        <v>4230.82</v>
      </c>
      <c r="H13" s="92">
        <v>2553.1999999999998</v>
      </c>
      <c r="I13" s="92">
        <v>753.72</v>
      </c>
      <c r="J13" s="92">
        <v>12058.81</v>
      </c>
      <c r="K13" s="92">
        <v>37028.639999999999</v>
      </c>
    </row>
    <row r="14" spans="1:11" ht="18" customHeight="1">
      <c r="A14" s="111">
        <v>2016</v>
      </c>
      <c r="B14" s="183"/>
      <c r="C14" s="93">
        <v>10366.120000000001</v>
      </c>
      <c r="D14" s="93">
        <v>5453.37</v>
      </c>
      <c r="E14" s="93">
        <v>45.41</v>
      </c>
      <c r="F14" s="93">
        <v>1225.6199999999999</v>
      </c>
      <c r="G14" s="93">
        <v>3571.05</v>
      </c>
      <c r="H14" s="93">
        <v>2472.41</v>
      </c>
      <c r="I14" s="93">
        <v>834.84</v>
      </c>
      <c r="J14" s="93">
        <v>18977.84</v>
      </c>
      <c r="K14" s="93">
        <v>42946.65</v>
      </c>
    </row>
    <row r="15" spans="1:11" ht="18" customHeight="1">
      <c r="A15" s="111">
        <v>2017</v>
      </c>
      <c r="B15" s="183"/>
      <c r="C15" s="92">
        <v>8971.9699999999993</v>
      </c>
      <c r="D15" s="92">
        <v>6682.78</v>
      </c>
      <c r="E15" s="92">
        <v>42.68</v>
      </c>
      <c r="F15" s="92">
        <v>805.56</v>
      </c>
      <c r="G15" s="92">
        <v>4338.79</v>
      </c>
      <c r="H15" s="92">
        <v>2177</v>
      </c>
      <c r="I15" s="92">
        <v>872</v>
      </c>
      <c r="J15" s="92">
        <v>21345.54</v>
      </c>
      <c r="K15" s="92">
        <v>45236.3</v>
      </c>
    </row>
    <row r="16" spans="1:11" ht="18" customHeight="1">
      <c r="A16" s="111">
        <v>2018</v>
      </c>
      <c r="B16" s="183"/>
      <c r="C16" s="93">
        <v>8168.78</v>
      </c>
      <c r="D16" s="93">
        <v>4254.3</v>
      </c>
      <c r="E16" s="93">
        <v>17.93</v>
      </c>
      <c r="F16" s="93">
        <v>452.17</v>
      </c>
      <c r="G16" s="93">
        <v>4473.1499999999996</v>
      </c>
      <c r="H16" s="93">
        <v>1381.57</v>
      </c>
      <c r="I16" s="93">
        <v>646.30999999999995</v>
      </c>
      <c r="J16" s="93">
        <v>21354.87</v>
      </c>
      <c r="K16" s="93">
        <v>40752.034</v>
      </c>
    </row>
    <row r="17" spans="1:11" ht="18" customHeight="1">
      <c r="A17" s="140">
        <v>2019</v>
      </c>
      <c r="B17" s="183"/>
      <c r="C17" s="92">
        <v>6823</v>
      </c>
      <c r="D17" s="92">
        <v>4556</v>
      </c>
      <c r="E17" s="92">
        <v>0</v>
      </c>
      <c r="F17" s="92">
        <v>121.43</v>
      </c>
      <c r="G17" s="92">
        <v>4064.53</v>
      </c>
      <c r="H17" s="92">
        <v>976.78</v>
      </c>
      <c r="I17" s="92">
        <v>702.72</v>
      </c>
      <c r="J17" s="92">
        <v>22627.64</v>
      </c>
      <c r="K17" s="92">
        <v>39874.652000000002</v>
      </c>
    </row>
    <row r="18" spans="1:11" ht="18" customHeight="1">
      <c r="A18" s="111">
        <v>2020</v>
      </c>
      <c r="B18" s="181"/>
      <c r="C18" s="93">
        <v>7011.85</v>
      </c>
      <c r="D18" s="93">
        <v>4620.0200000000004</v>
      </c>
      <c r="E18" s="93">
        <v>0</v>
      </c>
      <c r="F18" s="93">
        <v>0</v>
      </c>
      <c r="G18" s="93">
        <v>3845.94</v>
      </c>
      <c r="H18" s="93">
        <v>8107.79</v>
      </c>
      <c r="I18" s="93">
        <v>659.06</v>
      </c>
      <c r="J18" s="93">
        <v>22470.92</v>
      </c>
      <c r="K18" s="93">
        <v>46715.58</v>
      </c>
    </row>
    <row r="19" spans="1:11" ht="18" customHeight="1">
      <c r="A19" s="184" t="s">
        <v>122</v>
      </c>
      <c r="B19" s="185"/>
      <c r="C19" s="185"/>
      <c r="D19" s="185"/>
      <c r="E19" s="185"/>
      <c r="F19" s="185"/>
      <c r="G19" s="185"/>
      <c r="H19" s="185"/>
      <c r="I19" s="185"/>
      <c r="J19" s="5"/>
      <c r="K19" s="5"/>
    </row>
    <row r="22" spans="1:11">
      <c r="A22" s="36"/>
      <c r="B22" s="36"/>
      <c r="C22" s="36"/>
      <c r="D22" s="36"/>
      <c r="E22" s="36"/>
      <c r="F22" s="36"/>
    </row>
    <row r="23" spans="1:11">
      <c r="B23" s="37"/>
      <c r="C23" s="37"/>
      <c r="D23" s="37"/>
    </row>
    <row r="38" spans="1:1" ht="31.5" customHeight="1">
      <c r="A38" s="137" t="s">
        <v>83</v>
      </c>
    </row>
  </sheetData>
  <mergeCells count="3">
    <mergeCell ref="A5:K5"/>
    <mergeCell ref="B8:B18"/>
    <mergeCell ref="A19:I19"/>
  </mergeCells>
  <hyperlinks>
    <hyperlink ref="A38" location="الفهرس!A1" display="العودة الى الفهرس" xr:uid="{00000000-0004-0000-0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52"/>
  <sheetViews>
    <sheetView showGridLines="0" rightToLeft="1" view="pageBreakPreview" topLeftCell="A6" zoomScaleNormal="100" zoomScaleSheetLayoutView="100" workbookViewId="0">
      <selection activeCell="G24" sqref="G24"/>
    </sheetView>
  </sheetViews>
  <sheetFormatPr defaultRowHeight="14.5"/>
  <cols>
    <col min="1" max="1" width="10.453125" customWidth="1"/>
    <col min="2" max="2" width="15.90625" customWidth="1"/>
    <col min="3" max="4" width="24.453125" customWidth="1"/>
    <col min="9" max="9" width="3.90625" customWidth="1"/>
    <col min="11" max="11" width="11.08984375" customWidth="1"/>
  </cols>
  <sheetData>
    <row r="1" spans="1:11" ht="18" customHeight="1"/>
    <row r="2" spans="1:11" ht="18" customHeight="1"/>
    <row r="3" spans="1:11" ht="18" customHeight="1"/>
    <row r="4" spans="1:11" ht="18" customHeight="1"/>
    <row r="5" spans="1:11" ht="18" customHeight="1">
      <c r="A5" s="172" t="s">
        <v>78</v>
      </c>
      <c r="B5" s="172"/>
      <c r="C5" s="172"/>
      <c r="D5" s="172"/>
      <c r="E5" s="5"/>
      <c r="F5" s="5"/>
      <c r="G5" s="5"/>
      <c r="H5" s="152"/>
      <c r="I5" s="152"/>
      <c r="J5" s="152"/>
      <c r="K5" s="152"/>
    </row>
    <row r="6" spans="1:11" ht="18" customHeight="1">
      <c r="A6" s="143" t="s">
        <v>94</v>
      </c>
      <c r="B6" s="5"/>
      <c r="C6" s="5"/>
      <c r="D6" s="5"/>
      <c r="E6" s="5"/>
      <c r="F6" s="5"/>
      <c r="G6" s="5"/>
    </row>
    <row r="7" spans="1:11" ht="36" customHeight="1">
      <c r="A7" s="140" t="s">
        <v>2</v>
      </c>
      <c r="B7" s="140" t="s">
        <v>0</v>
      </c>
      <c r="C7" s="85" t="s">
        <v>51</v>
      </c>
      <c r="D7" s="86" t="s">
        <v>52</v>
      </c>
      <c r="E7" s="5"/>
      <c r="F7" s="5"/>
      <c r="G7" s="5"/>
    </row>
    <row r="8" spans="1:11" ht="18" customHeight="1">
      <c r="A8" s="85">
        <v>2010</v>
      </c>
      <c r="B8" s="173" t="s">
        <v>85</v>
      </c>
      <c r="C8" s="89">
        <v>2077</v>
      </c>
      <c r="D8" s="90" t="s">
        <v>34</v>
      </c>
      <c r="E8" s="5"/>
      <c r="F8" s="5"/>
      <c r="G8" s="5"/>
    </row>
    <row r="9" spans="1:11" ht="18" customHeight="1">
      <c r="A9" s="86">
        <v>2011</v>
      </c>
      <c r="B9" s="174"/>
      <c r="C9" s="87">
        <v>2101</v>
      </c>
      <c r="D9" s="88" t="s">
        <v>34</v>
      </c>
      <c r="E9" s="5"/>
      <c r="F9" s="5"/>
      <c r="G9" s="5"/>
    </row>
    <row r="10" spans="1:11" ht="18" customHeight="1">
      <c r="A10" s="85">
        <v>2012</v>
      </c>
      <c r="B10" s="174"/>
      <c r="C10" s="89">
        <v>2254</v>
      </c>
      <c r="D10" s="90" t="s">
        <v>34</v>
      </c>
      <c r="E10" s="5"/>
      <c r="F10" s="5"/>
      <c r="G10" s="5"/>
    </row>
    <row r="11" spans="1:11" ht="18" customHeight="1">
      <c r="A11" s="86">
        <v>2013</v>
      </c>
      <c r="B11" s="174"/>
      <c r="C11" s="87">
        <v>2280</v>
      </c>
      <c r="D11" s="88" t="s">
        <v>34</v>
      </c>
      <c r="E11" s="5"/>
      <c r="F11" s="5"/>
      <c r="G11" s="5"/>
    </row>
    <row r="12" spans="1:11" ht="18" customHeight="1">
      <c r="A12" s="85">
        <v>2014</v>
      </c>
      <c r="B12" s="174"/>
      <c r="C12" s="89">
        <v>2288</v>
      </c>
      <c r="D12" s="90" t="s">
        <v>34</v>
      </c>
      <c r="E12" s="5"/>
      <c r="F12" s="5"/>
      <c r="G12" s="5"/>
    </row>
    <row r="13" spans="1:11" ht="18" customHeight="1">
      <c r="A13" s="86">
        <v>2015</v>
      </c>
      <c r="B13" s="174"/>
      <c r="C13" s="87">
        <v>2238</v>
      </c>
      <c r="D13" s="88" t="s">
        <v>34</v>
      </c>
      <c r="E13" s="5"/>
      <c r="F13" s="5"/>
      <c r="G13" s="5"/>
    </row>
    <row r="14" spans="1:11" ht="18" customHeight="1">
      <c r="A14" s="86">
        <v>2016</v>
      </c>
      <c r="B14" s="174"/>
      <c r="C14" s="89">
        <v>2280.81</v>
      </c>
      <c r="D14" s="90">
        <v>1559.15</v>
      </c>
      <c r="E14" s="5"/>
      <c r="F14" s="5"/>
      <c r="G14" s="5"/>
    </row>
    <row r="15" spans="1:11" ht="18" customHeight="1">
      <c r="A15" s="86">
        <v>2017</v>
      </c>
      <c r="B15" s="174"/>
      <c r="C15" s="87">
        <v>2545</v>
      </c>
      <c r="D15" s="88">
        <v>1685</v>
      </c>
      <c r="E15" s="5"/>
      <c r="F15" s="5"/>
      <c r="G15" s="5"/>
    </row>
    <row r="16" spans="1:11" ht="18" customHeight="1">
      <c r="A16" s="86">
        <v>2018</v>
      </c>
      <c r="B16" s="174"/>
      <c r="C16" s="89">
        <v>2264.12</v>
      </c>
      <c r="D16" s="90">
        <v>1632.66</v>
      </c>
      <c r="E16" s="5"/>
      <c r="F16" s="5"/>
      <c r="G16" s="5"/>
    </row>
    <row r="17" spans="1:10" s="12" customFormat="1" ht="18" customHeight="1">
      <c r="A17" s="86">
        <v>2019</v>
      </c>
      <c r="B17" s="174"/>
      <c r="C17" s="87">
        <v>2259.0100000000002</v>
      </c>
      <c r="D17" s="88">
        <v>1714.12</v>
      </c>
      <c r="E17" s="5"/>
      <c r="F17" s="5"/>
      <c r="G17" s="5"/>
    </row>
    <row r="18" spans="1:10" s="12" customFormat="1" ht="18" customHeight="1">
      <c r="A18" s="86">
        <v>2020</v>
      </c>
      <c r="B18" s="174"/>
      <c r="C18" s="89">
        <v>2192</v>
      </c>
      <c r="D18" s="90">
        <v>1817</v>
      </c>
      <c r="E18" s="5"/>
    </row>
    <row r="19" spans="1:10" s="68" customFormat="1" ht="18" customHeight="1">
      <c r="A19" s="184" t="s">
        <v>122</v>
      </c>
      <c r="B19" s="185"/>
      <c r="C19" s="185"/>
      <c r="D19" s="185"/>
      <c r="E19" s="5"/>
      <c r="F19" s="12"/>
      <c r="G19" s="12"/>
      <c r="H19" s="12"/>
      <c r="I19" s="12"/>
      <c r="J19" s="12"/>
    </row>
    <row r="20" spans="1:10" s="68" customFormat="1" ht="15" customHeight="1">
      <c r="A20" s="186" t="s">
        <v>127</v>
      </c>
      <c r="B20" s="186"/>
      <c r="C20" s="186"/>
      <c r="D20" s="165"/>
      <c r="E20" s="5"/>
      <c r="F20" s="12"/>
      <c r="G20" s="12"/>
      <c r="H20" s="12"/>
      <c r="I20" s="12"/>
      <c r="J20" s="12"/>
    </row>
    <row r="21" spans="1:10" ht="14.25" customHeight="1">
      <c r="A21" s="67"/>
      <c r="B21" s="67"/>
      <c r="C21" s="67"/>
      <c r="D21" s="67"/>
      <c r="E21" s="5"/>
      <c r="F21" s="12"/>
      <c r="G21" s="12"/>
      <c r="H21" s="12"/>
      <c r="I21" s="12"/>
      <c r="J21" s="12"/>
    </row>
    <row r="22" spans="1:10">
      <c r="E22" s="5"/>
      <c r="F22" s="12"/>
      <c r="G22" s="12"/>
      <c r="H22" s="12"/>
      <c r="I22" s="12"/>
      <c r="J22" s="12"/>
    </row>
    <row r="28" spans="1:10">
      <c r="E28" s="196"/>
      <c r="F28" s="196"/>
      <c r="G28" s="196"/>
      <c r="H28" s="196"/>
    </row>
    <row r="46" spans="1:1" s="12" customFormat="1"/>
    <row r="48" spans="1:1" ht="11.25" customHeight="1">
      <c r="A48" s="137"/>
    </row>
    <row r="52" spans="1:1">
      <c r="A52" s="137" t="s">
        <v>83</v>
      </c>
    </row>
  </sheetData>
  <mergeCells count="5">
    <mergeCell ref="A5:D5"/>
    <mergeCell ref="B8:B18"/>
    <mergeCell ref="E28:H28"/>
    <mergeCell ref="A19:D19"/>
    <mergeCell ref="A20:C20"/>
  </mergeCells>
  <hyperlinks>
    <hyperlink ref="A52" location="الفهرس!A1" display="العودة الى الفهرس" xr:uid="{00000000-0004-0000-0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الفهرس</vt:lpstr>
      <vt:lpstr>القدرة المرخصة</vt:lpstr>
      <vt:lpstr>قدرات التوليد المتاحة</vt:lpstr>
      <vt:lpstr>القدرة المتاحة حسب نوع الإنتاج</vt:lpstr>
      <vt:lpstr>الحمل الأقصى</vt:lpstr>
      <vt:lpstr>الطاقة الكهربائية المنتجة </vt:lpstr>
      <vt:lpstr>اجمالي الطاقة الكهربائية </vt:lpstr>
      <vt:lpstr>الطاقة الكهربائية من التحلية</vt:lpstr>
      <vt:lpstr>استهلاك الوقود للإنتاج</vt:lpstr>
      <vt:lpstr>استهلاك الطاقة الكهربائية</vt:lpstr>
      <vt:lpstr>نسبة الوقود المستهلك</vt:lpstr>
      <vt:lpstr>الطاقة المستهلكة مناطق</vt:lpstr>
      <vt:lpstr>الطاقة الكهربائية المستهلكة</vt:lpstr>
      <vt:lpstr>الطاقة المفقودة</vt:lpstr>
      <vt:lpstr>نصيب الفرد من الطاقة المبيعة</vt:lpstr>
      <vt:lpstr>استيراد وتصدير الكهرباء</vt:lpstr>
      <vt:lpstr>مؤشرات رئيسية للقدرة والطاقة</vt:lpstr>
      <vt:lpstr>'اجمالي الطاقة الكهربائية '!Print_Area</vt:lpstr>
      <vt:lpstr>'استهلاك الطاقة الكهربائية'!Print_Area</vt:lpstr>
      <vt:lpstr>'استهلاك الوقود للإنتاج'!Print_Area</vt:lpstr>
      <vt:lpstr>'استيراد وتصدير الكهرباء'!Print_Area</vt:lpstr>
      <vt:lpstr>'الحمل الأقصى'!Print_Area</vt:lpstr>
      <vt:lpstr>'الطاقة الكهربائية المستهلكة'!Print_Area</vt:lpstr>
      <vt:lpstr>'الطاقة الكهربائية المنتجة '!Print_Area</vt:lpstr>
      <vt:lpstr>'الطاقة الكهربائية من التحلية'!Print_Area</vt:lpstr>
      <vt:lpstr>'الطاقة المستهلكة مناطق'!Print_Area</vt:lpstr>
      <vt:lpstr>'الطاقة المفقودة'!Print_Area</vt:lpstr>
      <vt:lpstr>الفهرس!Print_Area</vt:lpstr>
      <vt:lpstr>'القدرة المتاحة حسب نوع الإنتاج'!Print_Area</vt:lpstr>
      <vt:lpstr>'القدرة المرخصة'!Print_Area</vt:lpstr>
      <vt:lpstr>'قدرات التوليد المتاحة'!Print_Area</vt:lpstr>
      <vt:lpstr>'مؤشرات رئيسية للقدرة والطاقة'!Print_Area</vt:lpstr>
      <vt:lpstr>'نسبة الوقود المستهلك'!Print_Area</vt:lpstr>
      <vt:lpstr>'نصيب الفرد من الطاقة المبيعة'!Print_Area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Reem ALShahrani</dc:creator>
  <cp:lastModifiedBy>Reem ALShahrani</cp:lastModifiedBy>
  <cp:lastPrinted>2019-08-28T06:42:09Z</cp:lastPrinted>
  <dcterms:created xsi:type="dcterms:W3CDTF">2015-06-05T18:17:20Z</dcterms:created>
  <dcterms:modified xsi:type="dcterms:W3CDTF">2021-10-18T08:13:28Z</dcterms:modified>
</cp:coreProperties>
</file>