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okhaleel.STATS\Documents\"/>
    </mc:Choice>
  </mc:AlternateContent>
  <xr:revisionPtr revIDLastSave="0" documentId="8_{1A5F1D11-B756-47BC-89F7-E027D5773216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4" sheetId="18" r:id="rId1"/>
  </sheets>
  <definedNames>
    <definedName name="_1مدن_المدن_حسب_المنطقة">#REF!</definedName>
    <definedName name="county_prov01" localSheetId="0">'4'!$A$7:$K$18</definedName>
    <definedName name="mohafdah_mrkz_استعلام">#REF!</definedName>
  </definedNames>
  <calcPr calcId="191029"/>
</workbook>
</file>

<file path=xl/calcChain.xml><?xml version="1.0" encoding="utf-8"?>
<calcChain xmlns="http://schemas.openxmlformats.org/spreadsheetml/2006/main">
  <c r="C18" i="18" l="1"/>
  <c r="D18" i="18"/>
  <c r="F18" i="18"/>
  <c r="G18" i="18"/>
  <c r="B18" i="18"/>
  <c r="E12" i="18"/>
  <c r="E7" i="18"/>
  <c r="E8" i="18"/>
  <c r="E9" i="18"/>
  <c r="E10" i="18"/>
  <c r="E11" i="18"/>
  <c r="E13" i="18"/>
  <c r="E14" i="18"/>
  <c r="E15" i="18"/>
  <c r="E16" i="18"/>
  <c r="E17" i="18"/>
  <c r="H16" i="18"/>
  <c r="H7" i="18"/>
  <c r="H8" i="18"/>
  <c r="H9" i="18"/>
  <c r="H10" i="18"/>
  <c r="H11" i="18"/>
  <c r="H12" i="18"/>
  <c r="H13" i="18"/>
  <c r="H14" i="18"/>
  <c r="H15" i="18"/>
  <c r="H17" i="18"/>
  <c r="I12" i="18"/>
  <c r="I7" i="18"/>
  <c r="I8" i="18"/>
  <c r="I9" i="18"/>
  <c r="I10" i="18"/>
  <c r="I11" i="18"/>
  <c r="I13" i="18"/>
  <c r="I14" i="18"/>
  <c r="I15" i="18"/>
  <c r="I16" i="18"/>
  <c r="I17" i="18"/>
  <c r="J12" i="18"/>
  <c r="J16" i="18"/>
  <c r="J7" i="18"/>
  <c r="K7" i="18" s="1"/>
  <c r="J8" i="18"/>
  <c r="J9" i="18"/>
  <c r="J10" i="18"/>
  <c r="J11" i="18"/>
  <c r="J13" i="18"/>
  <c r="J14" i="18"/>
  <c r="J15" i="18"/>
  <c r="J17" i="18"/>
  <c r="K17" i="18" s="1"/>
  <c r="K10" i="18" l="1"/>
  <c r="K12" i="18"/>
  <c r="J18" i="18"/>
  <c r="K16" i="18"/>
  <c r="K15" i="18"/>
  <c r="E18" i="18"/>
  <c r="K13" i="18"/>
  <c r="I18" i="18"/>
  <c r="K14" i="18"/>
  <c r="K9" i="18"/>
  <c r="H18" i="18"/>
  <c r="K11" i="18"/>
  <c r="K8" i="18"/>
  <c r="K18" i="18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9000000}" odcFile="C:\Documents and Settings\ncc\Application Data\Microsoft\Queries\county_prov01.dqy" name="county_prov014" type="1" refreshedVersion="1" savePassword="1" background="1" saveData="1">
    <dbPr connection="DRIVER={Oracle in oradbhom};SERVER=SAS;UID=CENSUS;PWD=9519FA;DBQ=SAS;DBA=W;APA=T;EXC=F;XSM=Default;FEN=T;QTO=T;FRC=10;FDL=10;LOB=T;RST=T;GDE=F;FRL=Lo;BAM=IfAllSuccessful;MTS=F;MDI=Me;CSR=F;FWC=F;PFC=10;TLO=O;_x0000__x0000_諼_x0013_䁆¤Π˞_x0000__x0000_説_x0013_玸矔ㅻ_x0000__x0000__x0005__x0000_甶矔_x0000__x0000_ㅻ_x001a__x0000__x0008__x0000_μ_x0000__x001a__x0000_0_x0000__x0001__x0000__x0001__x0000__x0012__x0000_΢_x0000__x0000__x0000__x0000_ʾ΅_x0000__x0000__x0001__x0000__xffff__xffff__x001a__x0000__x0008__x0000_μ_x0000__x001a__x0000_譔_x0013__x0000__x0000_ᚐ矵䀐¤ᙎ矵የ¤ᙪ矵诘_x0013_䀘¤㮼¤_x0001__x0000_䁆¤諐_x0013_畒矔ㅻ_xffff__xffff__x0017__x0000_諼_x0013_蠠_x0000__x0000__x0000__xffff__xffff__x0000__x0000__x0000__x0000_ㅻ_xffff_ÿ謸_x0013_❚嫗ㅻ_x0000__x0000_讴_x0013_RC:\Documents and Settings\ncc\Application Data\Microsoft\Queries\county_prov01.dqy_x0000_" command="SELECT TABLE3.PROVINCE, TABLE3.COUNTY,  TABLE3.RANK, TABLE3.COUNTY_NAME, TABLE3.NOHOUSE, TABLE3.SMALE, TABLE3.SFEMALE, TABLE3.STOTAL, TABLE3.NSMALE, TABLE3.NSFEMALE, TABLE3.NSTOTAL, TABLE3.MALE, TABLE3.FEMALE, TABLE3.TOTAL  FROM CENSUS.TABLE3 TABLE3  WHERE (TABLE3.PROVINCE=1)  ORDER BY TABLE3.PROVINCE, TABLE3.RANK, TABLE3.COUNTY"/>
  </connection>
</connections>
</file>

<file path=xl/sharedStrings.xml><?xml version="1.0" encoding="utf-8"?>
<sst xmlns="http://schemas.openxmlformats.org/spreadsheetml/2006/main" count="29" uniqueCount="23">
  <si>
    <t>المساكن
المشغولة</t>
  </si>
  <si>
    <t>سعوديون</t>
  </si>
  <si>
    <t>غير سعوديين</t>
  </si>
  <si>
    <t>الجملة</t>
  </si>
  <si>
    <t>ذكور</t>
  </si>
  <si>
    <t>اناث</t>
  </si>
  <si>
    <t>جملة</t>
  </si>
  <si>
    <t>المنطقة الادارية: القصيم</t>
  </si>
  <si>
    <t>بريده (مقرالامارة)</t>
  </si>
  <si>
    <t>الرس</t>
  </si>
  <si>
    <t>توزيع السكان في المحافظات بالمملكة حسب الجنس والجنسية (سعوديون , غير سعوديين)</t>
  </si>
  <si>
    <t xml:space="preserve">المحافظة </t>
  </si>
  <si>
    <t xml:space="preserve">الجملة </t>
  </si>
  <si>
    <t>عنيزه</t>
  </si>
  <si>
    <t>المذنب</t>
  </si>
  <si>
    <t>البكيريه</t>
  </si>
  <si>
    <t>البدائع</t>
  </si>
  <si>
    <t>الأسياح</t>
  </si>
  <si>
    <t>النبهانيه</t>
  </si>
  <si>
    <t>عيون الجواء</t>
  </si>
  <si>
    <t>رياض الخبراء</t>
  </si>
  <si>
    <t>الشماسيه</t>
  </si>
  <si>
    <t>(النتائج الأولية للتعداد العام للسكان والمساكن 1431هـ/2010م)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</si>
</sst>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  <charset val="178"/>
    </font>
    <font>
      <b/>
      <sz val="14"/>
      <name val="Arial"/>
      <family val="2"/>
    </font>
    <font>
      <sz val="10"/>
      <color theme="0"/>
      <name val="Frutiger LT Arabic 55 Roman"/>
    </font>
    <font>
      <sz val="10"/>
      <name val="Frutiger LT Arabic 55 Roman"/>
    </font>
    <font>
      <sz val="15"/>
      <color rgb="FF474D9B"/>
      <name val="Frutiger LT Arabic 55 Roman"/>
    </font>
    <font>
      <sz val="10"/>
      <color rgb="FF9BA8C2"/>
      <name val="Frutiger LT Arabic 55 Roman"/>
    </font>
    <font>
      <sz val="10"/>
      <name val="Arial"/>
      <charset val="178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 wrapText="1" readingOrder="2"/>
    </xf>
    <xf numFmtId="0" fontId="3" fillId="4" borderId="8" xfId="0" applyFont="1" applyFill="1" applyBorder="1" applyAlignment="1">
      <alignment horizontal="center" vertical="center" wrapText="1" readingOrder="2"/>
    </xf>
    <xf numFmtId="49" fontId="5" fillId="0" borderId="7" xfId="0" applyNumberFormat="1" applyFont="1" applyFill="1" applyBorder="1" applyAlignment="1">
      <alignment horizontal="right" vertical="center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right" vertical="center" readingOrder="2"/>
    </xf>
  </cellXfs>
  <cellStyles count="3">
    <cellStyle name="Hyperlink 2" xfId="2" xr:uid="{00000000-0005-0000-0000-000001000000}"/>
    <cellStyle name="Normal 2 2" xfId="1" xr:uid="{00000000-0005-0000-0000-000003000000}"/>
    <cellStyle name="عادي" xfId="0" builtinId="0"/>
  </cellStyles>
  <dxfs count="0"/>
  <tableStyles count="0" defaultTableStyle="TableStyleMedium9" defaultPivotStyle="PivotStyleLight16"/>
  <colors>
    <mruColors>
      <color rgb="FF9BA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28575</xdr:rowOff>
    </xdr:from>
    <xdr:to>
      <xdr:col>1</xdr:col>
      <xdr:colOff>542925</xdr:colOff>
      <xdr:row>2</xdr:row>
      <xdr:rowOff>285750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181700" y="19050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unty_prov01" connectionId="1" xr16:uid="{00000000-0016-0000-0600-000005000000}" autoFormatId="0" applyNumberFormats="0" applyBorderFormats="0" applyFontFormats="1" applyPatternFormats="1" applyAlignmentFormats="0" applyWidthHeightFormats="0">
  <queryTableRefresh headersInLastRefresh="0" nextId="15">
    <queryTableFields count="11">
      <queryTableField id="4" name="COUNTY_NAME"/>
      <queryTableField id="5" name="NOHOUSE"/>
      <queryTableField id="6" name="SMALE"/>
      <queryTableField id="7" name="SFEMALE"/>
      <queryTableField id="8" name="STOTAL"/>
      <queryTableField id="9" name="NSMALE"/>
      <queryTableField id="10" name="NSFEMALE"/>
      <queryTableField id="11" name="NSTOTAL"/>
      <queryTableField id="12" name="MALE"/>
      <queryTableField id="13" name="FEMALE"/>
      <queryTableField id="14" name="TOTAL"/>
    </queryTableFields>
    <queryTableDeletedFields count="3">
      <deletedField name="PROVINCE"/>
      <deletedField name="COUNTY"/>
      <deletedField name="RANK"/>
    </queryTableDeletedFields>
  </queryTableRefresh>
</query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22"/>
  <sheetViews>
    <sheetView rightToLeft="1" tabSelected="1" workbookViewId="0">
      <selection activeCell="O2" sqref="O2"/>
    </sheetView>
  </sheetViews>
  <sheetFormatPr defaultColWidth="9.109375" defaultRowHeight="13.2"/>
  <cols>
    <col min="1" max="1" width="20.6640625" style="2" customWidth="1"/>
    <col min="2" max="2" width="12" style="2" customWidth="1"/>
    <col min="3" max="11" width="11.5546875" style="2" customWidth="1"/>
    <col min="12" max="16384" width="9.109375" style="2"/>
  </cols>
  <sheetData>
    <row r="2" spans="1:11" s="1" customFormat="1" ht="26.25" customHeight="1">
      <c r="B2" s="4"/>
      <c r="C2" s="9" t="s">
        <v>10</v>
      </c>
      <c r="D2" s="9"/>
      <c r="E2" s="9"/>
      <c r="F2" s="9"/>
      <c r="G2" s="9"/>
      <c r="H2" s="9"/>
      <c r="I2" s="9"/>
      <c r="J2" s="9"/>
      <c r="K2" s="9"/>
    </row>
    <row r="3" spans="1:11" s="1" customFormat="1" ht="26.25" customHeight="1">
      <c r="B3" s="4"/>
      <c r="C3" s="9" t="s">
        <v>22</v>
      </c>
      <c r="D3" s="9"/>
      <c r="E3" s="9"/>
      <c r="F3" s="9"/>
      <c r="G3" s="9"/>
      <c r="H3" s="9"/>
      <c r="I3" s="9"/>
      <c r="J3" s="9"/>
      <c r="K3" s="9"/>
    </row>
    <row r="4" spans="1:11" s="1" customFormat="1" ht="18" thickBot="1">
      <c r="A4" s="17" t="s">
        <v>7</v>
      </c>
      <c r="B4" s="17"/>
      <c r="C4" s="17"/>
      <c r="D4" s="17"/>
      <c r="E4" s="17"/>
      <c r="F4" s="17"/>
      <c r="G4" s="17"/>
      <c r="H4" s="17"/>
      <c r="I4" s="17"/>
      <c r="J4" s="17"/>
      <c r="K4" s="7"/>
    </row>
    <row r="5" spans="1:11" ht="18.75" customHeight="1">
      <c r="A5" s="10" t="s">
        <v>11</v>
      </c>
      <c r="B5" s="12" t="s">
        <v>0</v>
      </c>
      <c r="C5" s="14" t="s">
        <v>1</v>
      </c>
      <c r="D5" s="15"/>
      <c r="E5" s="16"/>
      <c r="F5" s="14" t="s">
        <v>2</v>
      </c>
      <c r="G5" s="15"/>
      <c r="H5" s="16"/>
      <c r="I5" s="14" t="s">
        <v>3</v>
      </c>
      <c r="J5" s="15"/>
      <c r="K5" s="16"/>
    </row>
    <row r="6" spans="1:11" ht="18.75" customHeight="1">
      <c r="A6" s="11"/>
      <c r="B6" s="13"/>
      <c r="C6" s="3" t="s">
        <v>4</v>
      </c>
      <c r="D6" s="3" t="s">
        <v>5</v>
      </c>
      <c r="E6" s="3" t="s">
        <v>6</v>
      </c>
      <c r="F6" s="3" t="s">
        <v>4</v>
      </c>
      <c r="G6" s="3" t="s">
        <v>5</v>
      </c>
      <c r="H6" s="3" t="s">
        <v>6</v>
      </c>
      <c r="I6" s="3" t="s">
        <v>4</v>
      </c>
      <c r="J6" s="3" t="s">
        <v>5</v>
      </c>
      <c r="K6" s="3" t="s">
        <v>6</v>
      </c>
    </row>
    <row r="7" spans="1:11" ht="26.25" customHeight="1">
      <c r="A7" s="5" t="s">
        <v>8</v>
      </c>
      <c r="B7" s="5">
        <v>101180</v>
      </c>
      <c r="C7" s="5">
        <v>238844</v>
      </c>
      <c r="D7" s="5">
        <v>227505</v>
      </c>
      <c r="E7" s="5">
        <f t="shared" ref="E7:E17" si="0">SUM(C7:D7)</f>
        <v>466349</v>
      </c>
      <c r="F7" s="5">
        <v>113236</v>
      </c>
      <c r="G7" s="5">
        <v>34508</v>
      </c>
      <c r="H7" s="5">
        <f t="shared" ref="H7:H17" si="1">SUM(F7:G7)</f>
        <v>147744</v>
      </c>
      <c r="I7" s="5">
        <f t="shared" ref="I7:I17" si="2">F7+C7</f>
        <v>352080</v>
      </c>
      <c r="J7" s="5">
        <f t="shared" ref="J7:J17" si="3">G7+D7</f>
        <v>262013</v>
      </c>
      <c r="K7" s="5">
        <f t="shared" ref="K7:K17" si="4">SUM(I7:J7)</f>
        <v>614093</v>
      </c>
    </row>
    <row r="8" spans="1:11" ht="26.25" customHeight="1">
      <c r="A8" s="6" t="s">
        <v>13</v>
      </c>
      <c r="B8" s="6">
        <v>27457</v>
      </c>
      <c r="C8" s="6">
        <v>59716</v>
      </c>
      <c r="D8" s="6">
        <v>59052</v>
      </c>
      <c r="E8" s="6">
        <f t="shared" si="0"/>
        <v>118768</v>
      </c>
      <c r="F8" s="6">
        <v>33980</v>
      </c>
      <c r="G8" s="6">
        <v>10981</v>
      </c>
      <c r="H8" s="6">
        <f t="shared" si="1"/>
        <v>44961</v>
      </c>
      <c r="I8" s="6">
        <f t="shared" si="2"/>
        <v>93696</v>
      </c>
      <c r="J8" s="6">
        <f t="shared" si="3"/>
        <v>70033</v>
      </c>
      <c r="K8" s="6">
        <f t="shared" si="4"/>
        <v>163729</v>
      </c>
    </row>
    <row r="9" spans="1:11" ht="26.25" customHeight="1">
      <c r="A9" s="5" t="s">
        <v>9</v>
      </c>
      <c r="B9" s="5">
        <v>22018</v>
      </c>
      <c r="C9" s="5">
        <v>52341</v>
      </c>
      <c r="D9" s="5">
        <v>52721</v>
      </c>
      <c r="E9" s="5">
        <f t="shared" si="0"/>
        <v>105062</v>
      </c>
      <c r="F9" s="5">
        <v>21152</v>
      </c>
      <c r="G9" s="5">
        <v>7268</v>
      </c>
      <c r="H9" s="5">
        <f t="shared" si="1"/>
        <v>28420</v>
      </c>
      <c r="I9" s="5">
        <f t="shared" si="2"/>
        <v>73493</v>
      </c>
      <c r="J9" s="5">
        <f t="shared" si="3"/>
        <v>59989</v>
      </c>
      <c r="K9" s="5">
        <f t="shared" si="4"/>
        <v>133482</v>
      </c>
    </row>
    <row r="10" spans="1:11" ht="26.25" customHeight="1">
      <c r="A10" s="6" t="s">
        <v>14</v>
      </c>
      <c r="B10" s="6">
        <v>8063</v>
      </c>
      <c r="C10" s="6">
        <v>17410</v>
      </c>
      <c r="D10" s="6">
        <v>16949</v>
      </c>
      <c r="E10" s="6">
        <f t="shared" si="0"/>
        <v>34359</v>
      </c>
      <c r="F10" s="6">
        <v>7666</v>
      </c>
      <c r="G10" s="6">
        <v>2018</v>
      </c>
      <c r="H10" s="6">
        <f t="shared" si="1"/>
        <v>9684</v>
      </c>
      <c r="I10" s="6">
        <f t="shared" si="2"/>
        <v>25076</v>
      </c>
      <c r="J10" s="6">
        <f t="shared" si="3"/>
        <v>18967</v>
      </c>
      <c r="K10" s="6">
        <f t="shared" si="4"/>
        <v>44043</v>
      </c>
    </row>
    <row r="11" spans="1:11" ht="26.25" customHeight="1">
      <c r="A11" s="5" t="s">
        <v>15</v>
      </c>
      <c r="B11" s="5">
        <v>9673</v>
      </c>
      <c r="C11" s="5">
        <v>20698</v>
      </c>
      <c r="D11" s="5">
        <v>20647</v>
      </c>
      <c r="E11" s="5">
        <f t="shared" si="0"/>
        <v>41345</v>
      </c>
      <c r="F11" s="5">
        <v>13488</v>
      </c>
      <c r="G11" s="5">
        <v>2788</v>
      </c>
      <c r="H11" s="5">
        <f t="shared" si="1"/>
        <v>16276</v>
      </c>
      <c r="I11" s="5">
        <f t="shared" si="2"/>
        <v>34186</v>
      </c>
      <c r="J11" s="5">
        <f t="shared" si="3"/>
        <v>23435</v>
      </c>
      <c r="K11" s="5">
        <f t="shared" si="4"/>
        <v>57621</v>
      </c>
    </row>
    <row r="12" spans="1:11" ht="26.25" customHeight="1">
      <c r="A12" s="6" t="s">
        <v>16</v>
      </c>
      <c r="B12" s="6">
        <v>9332</v>
      </c>
      <c r="C12" s="6">
        <v>21460</v>
      </c>
      <c r="D12" s="6">
        <v>20577</v>
      </c>
      <c r="E12" s="6">
        <f t="shared" si="0"/>
        <v>42037</v>
      </c>
      <c r="F12" s="6">
        <v>12988</v>
      </c>
      <c r="G12" s="6">
        <v>2139</v>
      </c>
      <c r="H12" s="6">
        <f t="shared" si="1"/>
        <v>15127</v>
      </c>
      <c r="I12" s="6">
        <f t="shared" si="2"/>
        <v>34448</v>
      </c>
      <c r="J12" s="6">
        <f t="shared" si="3"/>
        <v>22716</v>
      </c>
      <c r="K12" s="6">
        <f t="shared" si="4"/>
        <v>57164</v>
      </c>
    </row>
    <row r="13" spans="1:11" ht="26.25" customHeight="1">
      <c r="A13" s="5" t="s">
        <v>17</v>
      </c>
      <c r="B13" s="5">
        <v>4223</v>
      </c>
      <c r="C13" s="5">
        <v>10832</v>
      </c>
      <c r="D13" s="5">
        <v>10926</v>
      </c>
      <c r="E13" s="5">
        <f t="shared" si="0"/>
        <v>21758</v>
      </c>
      <c r="F13" s="5">
        <v>3583</v>
      </c>
      <c r="G13" s="5">
        <v>995</v>
      </c>
      <c r="H13" s="5">
        <f t="shared" si="1"/>
        <v>4578</v>
      </c>
      <c r="I13" s="5">
        <f t="shared" si="2"/>
        <v>14415</v>
      </c>
      <c r="J13" s="5">
        <f t="shared" si="3"/>
        <v>11921</v>
      </c>
      <c r="K13" s="5">
        <f t="shared" si="4"/>
        <v>26336</v>
      </c>
    </row>
    <row r="14" spans="1:11" ht="26.25" customHeight="1">
      <c r="A14" s="6" t="s">
        <v>18</v>
      </c>
      <c r="B14" s="6">
        <v>7939</v>
      </c>
      <c r="C14" s="6">
        <v>21351</v>
      </c>
      <c r="D14" s="6">
        <v>21616</v>
      </c>
      <c r="E14" s="6">
        <f t="shared" si="0"/>
        <v>42967</v>
      </c>
      <c r="F14" s="6">
        <v>4164</v>
      </c>
      <c r="G14" s="6">
        <v>613</v>
      </c>
      <c r="H14" s="6">
        <f t="shared" si="1"/>
        <v>4777</v>
      </c>
      <c r="I14" s="6">
        <f t="shared" si="2"/>
        <v>25515</v>
      </c>
      <c r="J14" s="6">
        <f t="shared" si="3"/>
        <v>22229</v>
      </c>
      <c r="K14" s="6">
        <f t="shared" si="4"/>
        <v>47744</v>
      </c>
    </row>
    <row r="15" spans="1:11" ht="26.25" customHeight="1">
      <c r="A15" s="5" t="s">
        <v>19</v>
      </c>
      <c r="B15" s="5">
        <v>4540</v>
      </c>
      <c r="C15" s="5">
        <v>9163</v>
      </c>
      <c r="D15" s="5">
        <v>9148</v>
      </c>
      <c r="E15" s="5">
        <f t="shared" si="0"/>
        <v>18311</v>
      </c>
      <c r="F15" s="5">
        <v>6931</v>
      </c>
      <c r="G15" s="5">
        <v>1302</v>
      </c>
      <c r="H15" s="5">
        <f t="shared" si="1"/>
        <v>8233</v>
      </c>
      <c r="I15" s="5">
        <f t="shared" si="2"/>
        <v>16094</v>
      </c>
      <c r="J15" s="5">
        <f t="shared" si="3"/>
        <v>10450</v>
      </c>
      <c r="K15" s="5">
        <f t="shared" si="4"/>
        <v>26544</v>
      </c>
    </row>
    <row r="16" spans="1:11" ht="26.25" customHeight="1">
      <c r="A16" s="6" t="s">
        <v>20</v>
      </c>
      <c r="B16" s="6">
        <v>6034</v>
      </c>
      <c r="C16" s="6">
        <v>13978</v>
      </c>
      <c r="D16" s="6">
        <v>14360</v>
      </c>
      <c r="E16" s="6">
        <f t="shared" si="0"/>
        <v>28338</v>
      </c>
      <c r="F16" s="6">
        <v>5026</v>
      </c>
      <c r="G16" s="6">
        <v>1133</v>
      </c>
      <c r="H16" s="6">
        <f t="shared" si="1"/>
        <v>6159</v>
      </c>
      <c r="I16" s="6">
        <f t="shared" si="2"/>
        <v>19004</v>
      </c>
      <c r="J16" s="6">
        <f t="shared" si="3"/>
        <v>15493</v>
      </c>
      <c r="K16" s="6">
        <f t="shared" si="4"/>
        <v>34497</v>
      </c>
    </row>
    <row r="17" spans="1:11" ht="26.25" customHeight="1">
      <c r="A17" s="5" t="s">
        <v>21</v>
      </c>
      <c r="B17" s="5">
        <v>1752</v>
      </c>
      <c r="C17" s="5">
        <v>4697</v>
      </c>
      <c r="D17" s="5">
        <v>4500</v>
      </c>
      <c r="E17" s="5">
        <f t="shared" si="0"/>
        <v>9197</v>
      </c>
      <c r="F17" s="5">
        <v>1189</v>
      </c>
      <c r="G17" s="5">
        <v>219</v>
      </c>
      <c r="H17" s="5">
        <f t="shared" si="1"/>
        <v>1408</v>
      </c>
      <c r="I17" s="5">
        <f t="shared" si="2"/>
        <v>5886</v>
      </c>
      <c r="J17" s="5">
        <f t="shared" si="3"/>
        <v>4719</v>
      </c>
      <c r="K17" s="5">
        <f t="shared" si="4"/>
        <v>10605</v>
      </c>
    </row>
    <row r="18" spans="1:11" ht="26.25" customHeight="1">
      <c r="A18" s="3" t="s">
        <v>12</v>
      </c>
      <c r="B18" s="8">
        <f>SUM(B7:B17)</f>
        <v>202211</v>
      </c>
      <c r="C18" s="8">
        <f t="shared" ref="C18:K18" si="5">SUM(C7:C17)</f>
        <v>470490</v>
      </c>
      <c r="D18" s="8">
        <f t="shared" si="5"/>
        <v>458001</v>
      </c>
      <c r="E18" s="8">
        <f t="shared" si="5"/>
        <v>928491</v>
      </c>
      <c r="F18" s="8">
        <f t="shared" si="5"/>
        <v>223403</v>
      </c>
      <c r="G18" s="8">
        <f t="shared" si="5"/>
        <v>63964</v>
      </c>
      <c r="H18" s="8">
        <f t="shared" si="5"/>
        <v>287367</v>
      </c>
      <c r="I18" s="8">
        <f t="shared" si="5"/>
        <v>693893</v>
      </c>
      <c r="J18" s="8">
        <f t="shared" si="5"/>
        <v>521965</v>
      </c>
      <c r="K18" s="8">
        <f t="shared" si="5"/>
        <v>1215858</v>
      </c>
    </row>
    <row r="19" spans="1:11" ht="26.25" customHeight="1"/>
    <row r="20" spans="1:11" ht="26.25" customHeight="1"/>
    <row r="21" spans="1:11" ht="26.25" customHeight="1"/>
    <row r="22" spans="1:11" ht="26.25" customHeight="1"/>
  </sheetData>
  <mergeCells count="12">
    <mergeCell ref="C2:K2"/>
    <mergeCell ref="C3:K3"/>
    <mergeCell ref="A5:A6"/>
    <mergeCell ref="B5:B6"/>
    <mergeCell ref="C5:E5"/>
    <mergeCell ref="F5:H5"/>
    <mergeCell ref="I5:K5"/>
    <mergeCell ref="A4:B4"/>
    <mergeCell ref="C4:D4"/>
    <mergeCell ref="E4:F4"/>
    <mergeCell ref="G4:H4"/>
    <mergeCell ref="I4:J4"/>
  </mergeCells>
  <phoneticPr fontId="0" type="noConversion"/>
  <printOptions horizontalCentered="1"/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4</vt:lpstr>
      <vt:lpstr>'4'!county_prov01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Abdulaziz Abo Khaleel</cp:lastModifiedBy>
  <cp:lastPrinted>2015-06-21T11:42:37Z</cp:lastPrinted>
  <dcterms:created xsi:type="dcterms:W3CDTF">2010-10-27T10:33:25Z</dcterms:created>
  <dcterms:modified xsi:type="dcterms:W3CDTF">2022-04-03T08:14:45Z</dcterms:modified>
</cp:coreProperties>
</file>