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bokhaleel\OneDrive - General Authority for Statistics\المستندات\"/>
    </mc:Choice>
  </mc:AlternateContent>
  <xr:revisionPtr revIDLastSave="0" documentId="8_{CE34D28F-D851-4340-A1EA-595DB636F444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القصيم" sheetId="4" r:id="rId1"/>
  </sheets>
  <definedNames>
    <definedName name="Default__TABLE1_186_1" localSheetId="0">القصيم!$B$5:$K$18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" l="1"/>
  <c r="H17" i="4"/>
  <c r="J17" i="4"/>
  <c r="I17" i="4"/>
  <c r="I16" i="4"/>
  <c r="K16" i="4" s="1"/>
  <c r="E16" i="4"/>
  <c r="J16" i="4"/>
  <c r="H15" i="4"/>
  <c r="J15" i="4"/>
  <c r="I14" i="4"/>
  <c r="H13" i="4"/>
  <c r="I13" i="4"/>
  <c r="H12" i="4"/>
  <c r="J12" i="4"/>
  <c r="I11" i="4"/>
  <c r="E10" i="4"/>
  <c r="H9" i="4"/>
  <c r="I9" i="4"/>
  <c r="I8" i="4"/>
  <c r="K8" i="4" s="1"/>
  <c r="J8" i="4"/>
  <c r="E8" i="4"/>
  <c r="H7" i="4"/>
  <c r="J7" i="4"/>
  <c r="H6" i="4"/>
  <c r="J6" i="4"/>
  <c r="C19" i="4"/>
  <c r="H10" i="4" l="1"/>
  <c r="E12" i="4"/>
  <c r="H18" i="4"/>
  <c r="J9" i="4"/>
  <c r="K9" i="4" s="1"/>
  <c r="E11" i="4"/>
  <c r="J14" i="4"/>
  <c r="K14" i="4" s="1"/>
  <c r="I12" i="4"/>
  <c r="K12" i="4" s="1"/>
  <c r="H14" i="4"/>
  <c r="G19" i="4"/>
  <c r="I7" i="4"/>
  <c r="K7" i="4" s="1"/>
  <c r="J11" i="4"/>
  <c r="K11" i="4" s="1"/>
  <c r="E13" i="4"/>
  <c r="I15" i="4"/>
  <c r="K15" i="4" s="1"/>
  <c r="H8" i="4"/>
  <c r="H16" i="4"/>
  <c r="K17" i="4"/>
  <c r="E6" i="4"/>
  <c r="I10" i="4"/>
  <c r="H11" i="4"/>
  <c r="E14" i="4"/>
  <c r="I18" i="4"/>
  <c r="D19" i="4"/>
  <c r="E7" i="4"/>
  <c r="J10" i="4"/>
  <c r="E15" i="4"/>
  <c r="J18" i="4"/>
  <c r="F19" i="4"/>
  <c r="E9" i="4"/>
  <c r="E17" i="4"/>
  <c r="I6" i="4"/>
  <c r="J13" i="4"/>
  <c r="H19" i="4" l="1"/>
  <c r="K18" i="4"/>
  <c r="J19" i="4"/>
  <c r="K10" i="4"/>
  <c r="E19" i="4"/>
  <c r="K6" i="4"/>
  <c r="I19" i="4"/>
  <c r="K13" i="4"/>
  <c r="K19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F0C7093-2A16-446A-AC34-86DF872B70F9}" odcFile="C:\Documents and Settings\ncc\My Documents\My Data Sources\(Default) TABLE1.odc" name="(Default) TABLE12514241112111511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</connections>
</file>

<file path=xl/sharedStrings.xml><?xml version="1.0" encoding="utf-8"?>
<sst xmlns="http://schemas.openxmlformats.org/spreadsheetml/2006/main" count="29" uniqueCount="23">
  <si>
    <t>تعداد 2022</t>
  </si>
  <si>
    <t>سعوديون     Saudi</t>
  </si>
  <si>
    <t>غير سعوديين       Non-Saudi</t>
  </si>
  <si>
    <t>الجملة      Total</t>
  </si>
  <si>
    <t>ذكور    MALE</t>
  </si>
  <si>
    <t>اناث    FEMALE</t>
  </si>
  <si>
    <t>جملة     Total</t>
  </si>
  <si>
    <t>الجملة</t>
  </si>
  <si>
    <t>المحافظات</t>
  </si>
  <si>
    <t>الاسياح</t>
  </si>
  <si>
    <t>البدائع</t>
  </si>
  <si>
    <t>البكيريه</t>
  </si>
  <si>
    <t>الذنب</t>
  </si>
  <si>
    <t>النبهانيه</t>
  </si>
  <si>
    <t>الرس</t>
  </si>
  <si>
    <t>الشماسية</t>
  </si>
  <si>
    <t>بريدة ( مقر الامارة)</t>
  </si>
  <si>
    <t>ضرية</t>
  </si>
  <si>
    <t>رياض الخبراء</t>
  </si>
  <si>
    <t>عنيزة</t>
  </si>
  <si>
    <t>عقلة الصقور</t>
  </si>
  <si>
    <t>عيون الجواء</t>
  </si>
  <si>
    <t>منطقة القصيم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</si>
</sst>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3" fontId="3" fillId="2" borderId="12" xfId="1" applyNumberFormat="1" applyFont="1" applyFill="1" applyBorder="1" applyAlignment="1">
      <alignment horizontal="center" vertical="center"/>
    </xf>
    <xf numFmtId="3" fontId="3" fillId="2" borderId="13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indent="1"/>
    </xf>
    <xf numFmtId="0" fontId="3" fillId="2" borderId="2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</cellXfs>
  <cellStyles count="2">
    <cellStyle name="Normal 2" xfId="1" xr:uid="{00412645-A02D-4126-B29E-11FAF9889FCB}"/>
    <cellStyle name="عادي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fault__TABLE1_186_1" connectionId="1" xr16:uid="{192FA8B4-9234-4F90-87B0-F28DBD712CC2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0DBB0-AE6F-4B00-937D-4F4330AF728E}">
  <dimension ref="B3:K19"/>
  <sheetViews>
    <sheetView rightToLeft="1" tabSelected="1" workbookViewId="0"/>
  </sheetViews>
  <sheetFormatPr defaultRowHeight="14.5" x14ac:dyDescent="0.35"/>
  <cols>
    <col min="2" max="11" width="12.7265625" customWidth="1"/>
  </cols>
  <sheetData>
    <row r="3" spans="2:11" ht="18.5" thickBot="1" x14ac:dyDescent="0.4">
      <c r="B3" s="1"/>
      <c r="C3" s="1"/>
      <c r="D3" s="1"/>
      <c r="E3" s="1"/>
      <c r="F3" s="10" t="s">
        <v>0</v>
      </c>
      <c r="G3" s="10"/>
      <c r="H3" s="1"/>
      <c r="I3" s="1"/>
      <c r="J3" s="11" t="s">
        <v>22</v>
      </c>
      <c r="K3" s="11"/>
    </row>
    <row r="4" spans="2:11" x14ac:dyDescent="0.35">
      <c r="B4" s="12" t="s">
        <v>8</v>
      </c>
      <c r="C4" s="14" t="s">
        <v>1</v>
      </c>
      <c r="D4" s="15"/>
      <c r="E4" s="16"/>
      <c r="F4" s="14" t="s">
        <v>2</v>
      </c>
      <c r="G4" s="15"/>
      <c r="H4" s="16"/>
      <c r="I4" s="14" t="s">
        <v>3</v>
      </c>
      <c r="J4" s="15"/>
      <c r="K4" s="17"/>
    </row>
    <row r="5" spans="2:11" x14ac:dyDescent="0.35">
      <c r="B5" s="13"/>
      <c r="C5" s="2" t="s">
        <v>4</v>
      </c>
      <c r="D5" s="2" t="s">
        <v>5</v>
      </c>
      <c r="E5" s="2" t="s">
        <v>6</v>
      </c>
      <c r="F5" s="2" t="s">
        <v>4</v>
      </c>
      <c r="G5" s="2" t="s">
        <v>5</v>
      </c>
      <c r="H5" s="2" t="s">
        <v>6</v>
      </c>
      <c r="I5" s="2" t="s">
        <v>4</v>
      </c>
      <c r="J5" s="2" t="s">
        <v>5</v>
      </c>
      <c r="K5" s="3" t="s">
        <v>6</v>
      </c>
    </row>
    <row r="6" spans="2:11" x14ac:dyDescent="0.35">
      <c r="B6" s="4" t="s">
        <v>9</v>
      </c>
      <c r="C6" s="5">
        <v>13448</v>
      </c>
      <c r="D6" s="5">
        <v>13758</v>
      </c>
      <c r="E6" s="5">
        <f>SUM(C6:D6)</f>
        <v>27206</v>
      </c>
      <c r="F6" s="5">
        <v>7048</v>
      </c>
      <c r="G6" s="5">
        <v>1279</v>
      </c>
      <c r="H6" s="5">
        <f>SUM(F6:G6)</f>
        <v>8327</v>
      </c>
      <c r="I6" s="5">
        <f>C6+F6</f>
        <v>20496</v>
      </c>
      <c r="J6" s="5">
        <f>D6+G6</f>
        <v>15037</v>
      </c>
      <c r="K6" s="6">
        <f>SUM(I6:J6)</f>
        <v>35533</v>
      </c>
    </row>
    <row r="7" spans="2:11" x14ac:dyDescent="0.35">
      <c r="B7" s="4" t="s">
        <v>10</v>
      </c>
      <c r="C7" s="5">
        <v>20725</v>
      </c>
      <c r="D7" s="5">
        <v>21650</v>
      </c>
      <c r="E7" s="5">
        <f t="shared" ref="E7:E18" si="0">SUM(C7:D7)</f>
        <v>42375</v>
      </c>
      <c r="F7" s="5">
        <v>9244</v>
      </c>
      <c r="G7" s="5">
        <v>2160</v>
      </c>
      <c r="H7" s="5">
        <f t="shared" ref="H7:H18" si="1">SUM(F7:G7)</f>
        <v>11404</v>
      </c>
      <c r="I7" s="5">
        <f t="shared" ref="I7:J18" si="2">C7+F7</f>
        <v>29969</v>
      </c>
      <c r="J7" s="5">
        <f t="shared" si="2"/>
        <v>23810</v>
      </c>
      <c r="K7" s="6">
        <f t="shared" ref="K7:K18" si="3">SUM(I7:J7)</f>
        <v>53779</v>
      </c>
    </row>
    <row r="8" spans="2:11" x14ac:dyDescent="0.35">
      <c r="B8" s="4" t="s">
        <v>11</v>
      </c>
      <c r="C8" s="5">
        <v>21954</v>
      </c>
      <c r="D8" s="5">
        <v>22319</v>
      </c>
      <c r="E8" s="5">
        <f t="shared" si="0"/>
        <v>44273</v>
      </c>
      <c r="F8" s="5">
        <v>15080</v>
      </c>
      <c r="G8" s="5">
        <v>4198</v>
      </c>
      <c r="H8" s="5">
        <f t="shared" si="1"/>
        <v>19278</v>
      </c>
      <c r="I8" s="5">
        <f t="shared" si="2"/>
        <v>37034</v>
      </c>
      <c r="J8" s="5">
        <f t="shared" si="2"/>
        <v>26517</v>
      </c>
      <c r="K8" s="6">
        <f t="shared" si="3"/>
        <v>63551</v>
      </c>
    </row>
    <row r="9" spans="2:11" x14ac:dyDescent="0.35">
      <c r="B9" s="4" t="s">
        <v>12</v>
      </c>
      <c r="C9" s="5">
        <v>15997</v>
      </c>
      <c r="D9" s="5">
        <v>16461</v>
      </c>
      <c r="E9" s="5">
        <f t="shared" si="0"/>
        <v>32458</v>
      </c>
      <c r="F9" s="5">
        <v>8799</v>
      </c>
      <c r="G9" s="5">
        <v>2021</v>
      </c>
      <c r="H9" s="5">
        <f t="shared" si="1"/>
        <v>10820</v>
      </c>
      <c r="I9" s="5">
        <f t="shared" si="2"/>
        <v>24796</v>
      </c>
      <c r="J9" s="5">
        <f t="shared" si="2"/>
        <v>18482</v>
      </c>
      <c r="K9" s="6">
        <f t="shared" si="3"/>
        <v>43278</v>
      </c>
    </row>
    <row r="10" spans="2:11" x14ac:dyDescent="0.35">
      <c r="B10" s="4" t="s">
        <v>13</v>
      </c>
      <c r="C10" s="5">
        <v>20152</v>
      </c>
      <c r="D10" s="5">
        <v>20722</v>
      </c>
      <c r="E10" s="5">
        <f t="shared" si="0"/>
        <v>40874</v>
      </c>
      <c r="F10" s="5">
        <v>5122</v>
      </c>
      <c r="G10" s="5">
        <v>562</v>
      </c>
      <c r="H10" s="5">
        <f t="shared" si="1"/>
        <v>5684</v>
      </c>
      <c r="I10" s="5">
        <f t="shared" si="2"/>
        <v>25274</v>
      </c>
      <c r="J10" s="5">
        <f t="shared" si="2"/>
        <v>21284</v>
      </c>
      <c r="K10" s="6">
        <f t="shared" si="3"/>
        <v>46558</v>
      </c>
    </row>
    <row r="11" spans="2:11" x14ac:dyDescent="0.35">
      <c r="B11" s="4" t="s">
        <v>14</v>
      </c>
      <c r="C11" s="5">
        <v>42172</v>
      </c>
      <c r="D11" s="5">
        <v>43746</v>
      </c>
      <c r="E11" s="5">
        <f t="shared" si="0"/>
        <v>85918</v>
      </c>
      <c r="F11" s="5">
        <v>27565</v>
      </c>
      <c r="G11" s="5">
        <v>7876</v>
      </c>
      <c r="H11" s="5">
        <f t="shared" si="1"/>
        <v>35441</v>
      </c>
      <c r="I11" s="5">
        <f t="shared" si="2"/>
        <v>69737</v>
      </c>
      <c r="J11" s="5">
        <f t="shared" si="2"/>
        <v>51622</v>
      </c>
      <c r="K11" s="6">
        <f t="shared" si="3"/>
        <v>121359</v>
      </c>
    </row>
    <row r="12" spans="2:11" x14ac:dyDescent="0.35">
      <c r="B12" s="4" t="s">
        <v>15</v>
      </c>
      <c r="C12" s="5">
        <v>3108</v>
      </c>
      <c r="D12" s="5">
        <v>3071</v>
      </c>
      <c r="E12" s="5">
        <f t="shared" si="0"/>
        <v>6179</v>
      </c>
      <c r="F12" s="5">
        <v>1466</v>
      </c>
      <c r="G12" s="5">
        <v>173</v>
      </c>
      <c r="H12" s="5">
        <f t="shared" si="1"/>
        <v>1639</v>
      </c>
      <c r="I12" s="5">
        <f t="shared" si="2"/>
        <v>4574</v>
      </c>
      <c r="J12" s="5">
        <f t="shared" si="2"/>
        <v>3244</v>
      </c>
      <c r="K12" s="6">
        <f t="shared" si="3"/>
        <v>7818</v>
      </c>
    </row>
    <row r="13" spans="2:11" x14ac:dyDescent="0.35">
      <c r="B13" s="4" t="s">
        <v>16</v>
      </c>
      <c r="C13" s="5">
        <v>225178</v>
      </c>
      <c r="D13" s="5">
        <v>222073</v>
      </c>
      <c r="E13" s="5">
        <f t="shared" si="0"/>
        <v>447251</v>
      </c>
      <c r="F13" s="5">
        <v>186823</v>
      </c>
      <c r="G13" s="5">
        <v>43573</v>
      </c>
      <c r="H13" s="5">
        <f t="shared" si="1"/>
        <v>230396</v>
      </c>
      <c r="I13" s="5">
        <f t="shared" si="2"/>
        <v>412001</v>
      </c>
      <c r="J13" s="5">
        <f t="shared" si="2"/>
        <v>265646</v>
      </c>
      <c r="K13" s="6">
        <f t="shared" si="3"/>
        <v>677647</v>
      </c>
    </row>
    <row r="14" spans="2:11" x14ac:dyDescent="0.35">
      <c r="B14" s="4" t="s">
        <v>17</v>
      </c>
      <c r="C14" s="5">
        <v>7852</v>
      </c>
      <c r="D14" s="5">
        <v>8533</v>
      </c>
      <c r="E14" s="5">
        <f t="shared" si="0"/>
        <v>16385</v>
      </c>
      <c r="F14" s="5">
        <v>3782</v>
      </c>
      <c r="G14" s="5">
        <v>659</v>
      </c>
      <c r="H14" s="5">
        <f t="shared" si="1"/>
        <v>4441</v>
      </c>
      <c r="I14" s="5">
        <f t="shared" si="2"/>
        <v>11634</v>
      </c>
      <c r="J14" s="5">
        <f t="shared" si="2"/>
        <v>9192</v>
      </c>
      <c r="K14" s="6">
        <f t="shared" si="3"/>
        <v>20826</v>
      </c>
    </row>
    <row r="15" spans="2:11" x14ac:dyDescent="0.35">
      <c r="B15" s="4" t="s">
        <v>18</v>
      </c>
      <c r="C15" s="5">
        <v>11889</v>
      </c>
      <c r="D15" s="5">
        <v>12516</v>
      </c>
      <c r="E15" s="5">
        <f t="shared" si="0"/>
        <v>24405</v>
      </c>
      <c r="F15" s="5">
        <v>5582</v>
      </c>
      <c r="G15" s="5">
        <v>1216</v>
      </c>
      <c r="H15" s="5">
        <f t="shared" si="1"/>
        <v>6798</v>
      </c>
      <c r="I15" s="5">
        <f t="shared" si="2"/>
        <v>17471</v>
      </c>
      <c r="J15" s="5">
        <f t="shared" si="2"/>
        <v>13732</v>
      </c>
      <c r="K15" s="6">
        <f t="shared" si="3"/>
        <v>31203</v>
      </c>
    </row>
    <row r="16" spans="2:11" x14ac:dyDescent="0.35">
      <c r="B16" s="4" t="s">
        <v>19</v>
      </c>
      <c r="C16" s="5">
        <v>60829</v>
      </c>
      <c r="D16" s="5">
        <v>62293</v>
      </c>
      <c r="E16" s="5">
        <f t="shared" si="0"/>
        <v>123122</v>
      </c>
      <c r="F16" s="5">
        <v>48675</v>
      </c>
      <c r="G16" s="5">
        <v>12847</v>
      </c>
      <c r="H16" s="5">
        <f t="shared" si="1"/>
        <v>61522</v>
      </c>
      <c r="I16" s="5">
        <f t="shared" si="2"/>
        <v>109504</v>
      </c>
      <c r="J16" s="5">
        <f t="shared" si="2"/>
        <v>75140</v>
      </c>
      <c r="K16" s="6">
        <f t="shared" si="3"/>
        <v>184644</v>
      </c>
    </row>
    <row r="17" spans="2:11" x14ac:dyDescent="0.35">
      <c r="B17" s="4" t="s">
        <v>20</v>
      </c>
      <c r="C17" s="5">
        <v>8133</v>
      </c>
      <c r="D17" s="5">
        <v>8656</v>
      </c>
      <c r="E17" s="5">
        <f t="shared" si="0"/>
        <v>16789</v>
      </c>
      <c r="F17" s="5">
        <v>3435</v>
      </c>
      <c r="G17" s="5">
        <v>581</v>
      </c>
      <c r="H17" s="5">
        <f t="shared" si="1"/>
        <v>4016</v>
      </c>
      <c r="I17" s="5">
        <f t="shared" si="2"/>
        <v>11568</v>
      </c>
      <c r="J17" s="5">
        <f t="shared" si="2"/>
        <v>9237</v>
      </c>
      <c r="K17" s="6">
        <f t="shared" si="3"/>
        <v>20805</v>
      </c>
    </row>
    <row r="18" spans="2:11" x14ac:dyDescent="0.35">
      <c r="B18" s="4" t="s">
        <v>21</v>
      </c>
      <c r="C18" s="5">
        <v>9595</v>
      </c>
      <c r="D18" s="5">
        <v>9660</v>
      </c>
      <c r="E18" s="5">
        <f t="shared" si="0"/>
        <v>19255</v>
      </c>
      <c r="F18" s="5">
        <v>8574</v>
      </c>
      <c r="G18" s="5">
        <v>1349</v>
      </c>
      <c r="H18" s="5">
        <f t="shared" si="1"/>
        <v>9923</v>
      </c>
      <c r="I18" s="5">
        <f t="shared" si="2"/>
        <v>18169</v>
      </c>
      <c r="J18" s="5">
        <f t="shared" si="2"/>
        <v>11009</v>
      </c>
      <c r="K18" s="6">
        <f t="shared" si="3"/>
        <v>29178</v>
      </c>
    </row>
    <row r="19" spans="2:11" ht="15" thickBot="1" x14ac:dyDescent="0.4">
      <c r="B19" s="7" t="s">
        <v>7</v>
      </c>
      <c r="C19" s="8">
        <f t="shared" ref="C19:K19" si="4">SUM(C6:C18)</f>
        <v>461032</v>
      </c>
      <c r="D19" s="8">
        <f t="shared" si="4"/>
        <v>465458</v>
      </c>
      <c r="E19" s="8">
        <f t="shared" si="4"/>
        <v>926490</v>
      </c>
      <c r="F19" s="8">
        <f t="shared" si="4"/>
        <v>331195</v>
      </c>
      <c r="G19" s="8">
        <f t="shared" si="4"/>
        <v>78494</v>
      </c>
      <c r="H19" s="8">
        <f t="shared" si="4"/>
        <v>409689</v>
      </c>
      <c r="I19" s="8">
        <f t="shared" si="4"/>
        <v>792227</v>
      </c>
      <c r="J19" s="8">
        <f t="shared" si="4"/>
        <v>543952</v>
      </c>
      <c r="K19" s="9">
        <f t="shared" si="4"/>
        <v>1336179</v>
      </c>
    </row>
  </sheetData>
  <mergeCells count="6">
    <mergeCell ref="F3:G3"/>
    <mergeCell ref="J3:K3"/>
    <mergeCell ref="B4:B5"/>
    <mergeCell ref="C4:E4"/>
    <mergeCell ref="F4:H4"/>
    <mergeCell ref="I4:K4"/>
  </mergeCells>
  <conditionalFormatting sqref="B3:F3 H3:K3">
    <cfRule type="cellIs" dxfId="1" priority="3" stopIfTrue="1" operator="lessThan">
      <formula>0</formula>
    </cfRule>
  </conditionalFormatting>
  <conditionalFormatting sqref="B4:K19">
    <cfRule type="cellIs" dxfId="0" priority="2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القصيم</vt:lpstr>
      <vt:lpstr>القصيم!Default__TABLE1_186_1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عبدالحميد الدخيل - Abdulhameed Aldakheel</dc:creator>
  <cp:lastModifiedBy>عبدالعزيز أبوخليل - Abdulaziz Abo Khaleel</cp:lastModifiedBy>
  <dcterms:created xsi:type="dcterms:W3CDTF">2015-06-05T18:17:20Z</dcterms:created>
  <dcterms:modified xsi:type="dcterms:W3CDTF">2024-11-21T08:26:01Z</dcterms:modified>
</cp:coreProperties>
</file>