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bokhaleel\OneDrive - General Authority for Statistics\المستندات\"/>
    </mc:Choice>
  </mc:AlternateContent>
  <xr:revisionPtr revIDLastSave="0" documentId="8_{D8E6D53D-E74F-4EC4-8B75-C6CF8A408562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جازان" sheetId="10" r:id="rId1"/>
  </sheets>
  <definedNames>
    <definedName name="Default__TABLE1_186_1" localSheetId="0">جازان!$B$5:$K$22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0" l="1"/>
  <c r="H22" i="10"/>
  <c r="I22" i="10"/>
  <c r="K22" i="10" s="1"/>
  <c r="H21" i="10"/>
  <c r="J21" i="10"/>
  <c r="I21" i="10"/>
  <c r="H20" i="10"/>
  <c r="E20" i="10"/>
  <c r="J20" i="10"/>
  <c r="I20" i="10"/>
  <c r="I19" i="10"/>
  <c r="E19" i="10"/>
  <c r="J19" i="10"/>
  <c r="J18" i="10"/>
  <c r="I18" i="10"/>
  <c r="E18" i="10"/>
  <c r="H17" i="10"/>
  <c r="J17" i="10"/>
  <c r="E17" i="10"/>
  <c r="I16" i="10"/>
  <c r="H16" i="10"/>
  <c r="J16" i="10"/>
  <c r="E16" i="10"/>
  <c r="J15" i="10"/>
  <c r="I15" i="10"/>
  <c r="H15" i="10"/>
  <c r="E15" i="10"/>
  <c r="J14" i="10"/>
  <c r="H14" i="10"/>
  <c r="I14" i="10"/>
  <c r="K14" i="10" s="1"/>
  <c r="H13" i="10"/>
  <c r="J13" i="10"/>
  <c r="I13" i="10"/>
  <c r="H12" i="10"/>
  <c r="E12" i="10"/>
  <c r="J12" i="10"/>
  <c r="I12" i="10"/>
  <c r="I11" i="10"/>
  <c r="E11" i="10"/>
  <c r="J11" i="10"/>
  <c r="J10" i="10"/>
  <c r="I10" i="10"/>
  <c r="E10" i="10"/>
  <c r="H9" i="10"/>
  <c r="J9" i="10"/>
  <c r="E9" i="10"/>
  <c r="I8" i="10"/>
  <c r="H8" i="10"/>
  <c r="J8" i="10"/>
  <c r="E8" i="10"/>
  <c r="J7" i="10"/>
  <c r="I7" i="10"/>
  <c r="H7" i="10"/>
  <c r="E7" i="10"/>
  <c r="J6" i="10"/>
  <c r="G23" i="10"/>
  <c r="H6" i="10"/>
  <c r="D23" i="10"/>
  <c r="I6" i="10"/>
  <c r="K21" i="10" l="1"/>
  <c r="K7" i="10"/>
  <c r="K19" i="10"/>
  <c r="K15" i="10"/>
  <c r="K10" i="10"/>
  <c r="K13" i="10"/>
  <c r="K18" i="10"/>
  <c r="K12" i="10"/>
  <c r="K6" i="10"/>
  <c r="K11" i="10"/>
  <c r="K8" i="10"/>
  <c r="J23" i="10"/>
  <c r="K16" i="10"/>
  <c r="K20" i="10"/>
  <c r="I9" i="10"/>
  <c r="K9" i="10" s="1"/>
  <c r="H10" i="10"/>
  <c r="E13" i="10"/>
  <c r="I17" i="10"/>
  <c r="K17" i="10" s="1"/>
  <c r="H18" i="10"/>
  <c r="E21" i="10"/>
  <c r="C23" i="10"/>
  <c r="E6" i="10"/>
  <c r="H11" i="10"/>
  <c r="H23" i="10" s="1"/>
  <c r="E14" i="10"/>
  <c r="H19" i="10"/>
  <c r="E22" i="10"/>
  <c r="F23" i="10"/>
  <c r="E23" i="10" l="1"/>
  <c r="I23" i="10"/>
  <c r="K23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032482-1AE1-4C6B-89D9-A87DAF61CD2C}" odcFile="C:\Documents and Settings\ncc\My Documents\My Data Sources\(Default) TABLE1.odc" name="(Default) TABLE12514241112111513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</connections>
</file>

<file path=xl/sharedStrings.xml><?xml version="1.0" encoding="utf-8"?>
<sst xmlns="http://schemas.openxmlformats.org/spreadsheetml/2006/main" count="33" uniqueCount="27">
  <si>
    <t>تعداد 2022</t>
  </si>
  <si>
    <t>سعوديون     Saudi</t>
  </si>
  <si>
    <t>غير سعوديين       Non-Saudi</t>
  </si>
  <si>
    <t>الجملة      Total</t>
  </si>
  <si>
    <t>ذكور    MALE</t>
  </si>
  <si>
    <t>اناث    FEMALE</t>
  </si>
  <si>
    <t>جملة     Total</t>
  </si>
  <si>
    <t>الجملة</t>
  </si>
  <si>
    <t>المحافظات</t>
  </si>
  <si>
    <t>منطقة جازان</t>
  </si>
  <si>
    <t>أبو عريش</t>
  </si>
  <si>
    <t>الدائر</t>
  </si>
  <si>
    <t>الدرب</t>
  </si>
  <si>
    <t>أحد المسارحة</t>
  </si>
  <si>
    <t>العارضه</t>
  </si>
  <si>
    <t>العيدابي</t>
  </si>
  <si>
    <t>الحرث</t>
  </si>
  <si>
    <t>الريث</t>
  </si>
  <si>
    <t>الطوال</t>
  </si>
  <si>
    <t>بيش</t>
  </si>
  <si>
    <t>ضمد</t>
  </si>
  <si>
    <t>فراسان</t>
  </si>
  <si>
    <t>فيفاء</t>
  </si>
  <si>
    <t>هروب</t>
  </si>
  <si>
    <t>جازان (مقر الامارة)</t>
  </si>
  <si>
    <t>صبياء</t>
  </si>
  <si>
    <t>صامطة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</si>
</sst>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3" fontId="3" fillId="2" borderId="12" xfId="1" applyNumberFormat="1" applyFont="1" applyFill="1" applyBorder="1" applyAlignment="1">
      <alignment horizontal="center" vertical="center"/>
    </xf>
    <xf numFmtId="3" fontId="3" fillId="2" borderId="13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indent="1"/>
    </xf>
    <xf numFmtId="0" fontId="3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</cellXfs>
  <cellStyles count="2">
    <cellStyle name="Normal 2" xfId="1" xr:uid="{00412645-A02D-4126-B29E-11FAF9889FCB}"/>
    <cellStyle name="عادي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efault__TABLE1_186_1" connectionId="1" xr16:uid="{2AD9FB61-CD30-41F4-84E8-23C1EAF2425B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033F-F1A5-4945-9E7C-8B8F615AE3B9}">
  <dimension ref="B3:K23"/>
  <sheetViews>
    <sheetView rightToLeft="1" tabSelected="1" workbookViewId="0"/>
  </sheetViews>
  <sheetFormatPr defaultRowHeight="14.5" x14ac:dyDescent="0.35"/>
  <cols>
    <col min="2" max="2" width="13.1796875" bestFit="1" customWidth="1"/>
    <col min="3" max="11" width="12.7265625" customWidth="1"/>
  </cols>
  <sheetData>
    <row r="3" spans="2:11" ht="18.5" thickBot="1" x14ac:dyDescent="0.4">
      <c r="B3" s="1"/>
      <c r="C3" s="1"/>
      <c r="D3" s="1"/>
      <c r="E3" s="1"/>
      <c r="F3" s="10" t="s">
        <v>0</v>
      </c>
      <c r="G3" s="10"/>
      <c r="H3" s="1"/>
      <c r="I3" s="1"/>
      <c r="J3" s="11" t="s">
        <v>9</v>
      </c>
      <c r="K3" s="11"/>
    </row>
    <row r="4" spans="2:11" x14ac:dyDescent="0.35">
      <c r="B4" s="12" t="s">
        <v>8</v>
      </c>
      <c r="C4" s="14" t="s">
        <v>1</v>
      </c>
      <c r="D4" s="15"/>
      <c r="E4" s="16"/>
      <c r="F4" s="14" t="s">
        <v>2</v>
      </c>
      <c r="G4" s="15"/>
      <c r="H4" s="16"/>
      <c r="I4" s="14" t="s">
        <v>3</v>
      </c>
      <c r="J4" s="15"/>
      <c r="K4" s="17"/>
    </row>
    <row r="5" spans="2:11" x14ac:dyDescent="0.35">
      <c r="B5" s="13"/>
      <c r="C5" s="2" t="s">
        <v>4</v>
      </c>
      <c r="D5" s="2" t="s">
        <v>5</v>
      </c>
      <c r="E5" s="2" t="s">
        <v>6</v>
      </c>
      <c r="F5" s="2" t="s">
        <v>4</v>
      </c>
      <c r="G5" s="2" t="s">
        <v>5</v>
      </c>
      <c r="H5" s="2" t="s">
        <v>6</v>
      </c>
      <c r="I5" s="2" t="s">
        <v>4</v>
      </c>
      <c r="J5" s="2" t="s">
        <v>5</v>
      </c>
      <c r="K5" s="3" t="s">
        <v>6</v>
      </c>
    </row>
    <row r="6" spans="2:11" x14ac:dyDescent="0.35">
      <c r="B6" s="4" t="s">
        <v>10</v>
      </c>
      <c r="C6" s="5">
        <v>69239</v>
      </c>
      <c r="D6" s="5">
        <v>70279</v>
      </c>
      <c r="E6" s="5">
        <f>SUM(C6:D6)</f>
        <v>139518</v>
      </c>
      <c r="F6" s="5">
        <v>37540</v>
      </c>
      <c r="G6" s="5">
        <v>10002</v>
      </c>
      <c r="H6" s="5">
        <f>SUM(F6:G6)</f>
        <v>47542</v>
      </c>
      <c r="I6" s="5">
        <f>C6+F6</f>
        <v>106779</v>
      </c>
      <c r="J6" s="5">
        <f>D6+G6</f>
        <v>80281</v>
      </c>
      <c r="K6" s="6">
        <f>SUM(I6:J6)</f>
        <v>187060</v>
      </c>
    </row>
    <row r="7" spans="2:11" x14ac:dyDescent="0.35">
      <c r="B7" s="4" t="s">
        <v>11</v>
      </c>
      <c r="C7" s="5">
        <v>20230</v>
      </c>
      <c r="D7" s="5">
        <v>20951</v>
      </c>
      <c r="E7" s="5">
        <f t="shared" ref="E7:E22" si="0">SUM(C7:D7)</f>
        <v>41181</v>
      </c>
      <c r="F7" s="5">
        <v>5306</v>
      </c>
      <c r="G7" s="5">
        <v>937</v>
      </c>
      <c r="H7" s="5">
        <f t="shared" ref="H7:H22" si="1">SUM(F7:G7)</f>
        <v>6243</v>
      </c>
      <c r="I7" s="5">
        <f t="shared" ref="I7:J22" si="2">C7+F7</f>
        <v>25536</v>
      </c>
      <c r="J7" s="5">
        <f t="shared" si="2"/>
        <v>21888</v>
      </c>
      <c r="K7" s="6">
        <f t="shared" ref="K7:K22" si="3">SUM(I7:J7)</f>
        <v>47424</v>
      </c>
    </row>
    <row r="8" spans="2:11" x14ac:dyDescent="0.35">
      <c r="B8" s="4" t="s">
        <v>12</v>
      </c>
      <c r="C8" s="5">
        <v>25722</v>
      </c>
      <c r="D8" s="5">
        <v>25427</v>
      </c>
      <c r="E8" s="5">
        <f t="shared" si="0"/>
        <v>51149</v>
      </c>
      <c r="F8" s="5">
        <v>15182</v>
      </c>
      <c r="G8" s="5">
        <v>2634</v>
      </c>
      <c r="H8" s="5">
        <f t="shared" si="1"/>
        <v>17816</v>
      </c>
      <c r="I8" s="5">
        <f t="shared" si="2"/>
        <v>40904</v>
      </c>
      <c r="J8" s="5">
        <f t="shared" si="2"/>
        <v>28061</v>
      </c>
      <c r="K8" s="6">
        <f t="shared" si="3"/>
        <v>68965</v>
      </c>
    </row>
    <row r="9" spans="2:11" x14ac:dyDescent="0.35">
      <c r="B9" s="4" t="s">
        <v>13</v>
      </c>
      <c r="C9" s="5">
        <v>49103</v>
      </c>
      <c r="D9" s="5">
        <v>51422</v>
      </c>
      <c r="E9" s="5">
        <f t="shared" si="0"/>
        <v>100525</v>
      </c>
      <c r="F9" s="5">
        <v>21342</v>
      </c>
      <c r="G9" s="5">
        <v>8678</v>
      </c>
      <c r="H9" s="5">
        <f t="shared" si="1"/>
        <v>30020</v>
      </c>
      <c r="I9" s="5">
        <f t="shared" si="2"/>
        <v>70445</v>
      </c>
      <c r="J9" s="5">
        <f t="shared" si="2"/>
        <v>60100</v>
      </c>
      <c r="K9" s="6">
        <f t="shared" si="3"/>
        <v>130545</v>
      </c>
    </row>
    <row r="10" spans="2:11" x14ac:dyDescent="0.35">
      <c r="B10" s="4" t="s">
        <v>14</v>
      </c>
      <c r="C10" s="5">
        <v>32401</v>
      </c>
      <c r="D10" s="5">
        <v>32513</v>
      </c>
      <c r="E10" s="5">
        <f t="shared" si="0"/>
        <v>64914</v>
      </c>
      <c r="F10" s="5">
        <v>9794</v>
      </c>
      <c r="G10" s="5">
        <v>5022</v>
      </c>
      <c r="H10" s="5">
        <f t="shared" si="1"/>
        <v>14816</v>
      </c>
      <c r="I10" s="5">
        <f t="shared" si="2"/>
        <v>42195</v>
      </c>
      <c r="J10" s="5">
        <f t="shared" si="2"/>
        <v>37535</v>
      </c>
      <c r="K10" s="6">
        <f t="shared" si="3"/>
        <v>79730</v>
      </c>
    </row>
    <row r="11" spans="2:11" x14ac:dyDescent="0.35">
      <c r="B11" s="4" t="s">
        <v>15</v>
      </c>
      <c r="C11" s="5">
        <v>12783</v>
      </c>
      <c r="D11" s="5">
        <v>13001</v>
      </c>
      <c r="E11" s="5">
        <f t="shared" si="0"/>
        <v>25784</v>
      </c>
      <c r="F11" s="5">
        <v>5515</v>
      </c>
      <c r="G11" s="5">
        <v>1641</v>
      </c>
      <c r="H11" s="5">
        <f t="shared" si="1"/>
        <v>7156</v>
      </c>
      <c r="I11" s="5">
        <f t="shared" si="2"/>
        <v>18298</v>
      </c>
      <c r="J11" s="5">
        <f t="shared" si="2"/>
        <v>14642</v>
      </c>
      <c r="K11" s="6">
        <f t="shared" si="3"/>
        <v>32940</v>
      </c>
    </row>
    <row r="12" spans="2:11" x14ac:dyDescent="0.35">
      <c r="B12" s="4" t="s">
        <v>16</v>
      </c>
      <c r="C12" s="5">
        <v>3941</v>
      </c>
      <c r="D12" s="5">
        <v>4349</v>
      </c>
      <c r="E12" s="5">
        <f t="shared" si="0"/>
        <v>8290</v>
      </c>
      <c r="F12" s="5">
        <v>1878</v>
      </c>
      <c r="G12" s="5">
        <v>1393</v>
      </c>
      <c r="H12" s="5">
        <f t="shared" si="1"/>
        <v>3271</v>
      </c>
      <c r="I12" s="5">
        <f t="shared" si="2"/>
        <v>5819</v>
      </c>
      <c r="J12" s="5">
        <f t="shared" si="2"/>
        <v>5742</v>
      </c>
      <c r="K12" s="6">
        <f t="shared" si="3"/>
        <v>11561</v>
      </c>
    </row>
    <row r="13" spans="2:11" x14ac:dyDescent="0.35">
      <c r="B13" s="4" t="s">
        <v>17</v>
      </c>
      <c r="C13" s="5">
        <v>7915</v>
      </c>
      <c r="D13" s="5">
        <v>8031</v>
      </c>
      <c r="E13" s="5">
        <f t="shared" si="0"/>
        <v>15946</v>
      </c>
      <c r="F13" s="5">
        <v>780</v>
      </c>
      <c r="G13" s="5">
        <v>151</v>
      </c>
      <c r="H13" s="5">
        <f t="shared" si="1"/>
        <v>931</v>
      </c>
      <c r="I13" s="5">
        <f t="shared" si="2"/>
        <v>8695</v>
      </c>
      <c r="J13" s="5">
        <f t="shared" si="2"/>
        <v>8182</v>
      </c>
      <c r="K13" s="6">
        <f t="shared" si="3"/>
        <v>16877</v>
      </c>
    </row>
    <row r="14" spans="2:11" x14ac:dyDescent="0.35">
      <c r="B14" s="4" t="s">
        <v>18</v>
      </c>
      <c r="C14" s="5">
        <v>15318</v>
      </c>
      <c r="D14" s="5">
        <v>15623</v>
      </c>
      <c r="E14" s="5">
        <f t="shared" si="0"/>
        <v>30941</v>
      </c>
      <c r="F14" s="5">
        <v>3474</v>
      </c>
      <c r="G14" s="5">
        <v>1844</v>
      </c>
      <c r="H14" s="5">
        <f t="shared" si="1"/>
        <v>5318</v>
      </c>
      <c r="I14" s="5">
        <f t="shared" si="2"/>
        <v>18792</v>
      </c>
      <c r="J14" s="5">
        <f t="shared" si="2"/>
        <v>17467</v>
      </c>
      <c r="K14" s="6">
        <f t="shared" si="3"/>
        <v>36259</v>
      </c>
    </row>
    <row r="15" spans="2:11" x14ac:dyDescent="0.35">
      <c r="B15" s="4" t="s">
        <v>19</v>
      </c>
      <c r="C15" s="5">
        <v>28867</v>
      </c>
      <c r="D15" s="5">
        <v>29379</v>
      </c>
      <c r="E15" s="5">
        <f t="shared" si="0"/>
        <v>58246</v>
      </c>
      <c r="F15" s="5">
        <v>23484</v>
      </c>
      <c r="G15" s="5">
        <v>5266</v>
      </c>
      <c r="H15" s="5">
        <f t="shared" si="1"/>
        <v>28750</v>
      </c>
      <c r="I15" s="5">
        <f t="shared" si="2"/>
        <v>52351</v>
      </c>
      <c r="J15" s="5">
        <f t="shared" si="2"/>
        <v>34645</v>
      </c>
      <c r="K15" s="6">
        <f t="shared" si="3"/>
        <v>86996</v>
      </c>
    </row>
    <row r="16" spans="2:11" x14ac:dyDescent="0.35">
      <c r="B16" s="4" t="s">
        <v>20</v>
      </c>
      <c r="C16" s="5">
        <v>21769</v>
      </c>
      <c r="D16" s="5">
        <v>22642</v>
      </c>
      <c r="E16" s="5">
        <f t="shared" si="0"/>
        <v>44411</v>
      </c>
      <c r="F16" s="5">
        <v>13006</v>
      </c>
      <c r="G16" s="5">
        <v>6719</v>
      </c>
      <c r="H16" s="5">
        <f t="shared" si="1"/>
        <v>19725</v>
      </c>
      <c r="I16" s="5">
        <f t="shared" si="2"/>
        <v>34775</v>
      </c>
      <c r="J16" s="5">
        <f t="shared" si="2"/>
        <v>29361</v>
      </c>
      <c r="K16" s="6">
        <f t="shared" si="3"/>
        <v>64136</v>
      </c>
    </row>
    <row r="17" spans="2:11" x14ac:dyDescent="0.35">
      <c r="B17" s="4" t="s">
        <v>21</v>
      </c>
      <c r="C17" s="5">
        <v>4949</v>
      </c>
      <c r="D17" s="5">
        <v>5235</v>
      </c>
      <c r="E17" s="5">
        <f t="shared" si="0"/>
        <v>10184</v>
      </c>
      <c r="F17" s="5">
        <v>2689</v>
      </c>
      <c r="G17" s="5">
        <v>656</v>
      </c>
      <c r="H17" s="5">
        <f t="shared" si="1"/>
        <v>3345</v>
      </c>
      <c r="I17" s="5">
        <f t="shared" si="2"/>
        <v>7638</v>
      </c>
      <c r="J17" s="5">
        <f t="shared" si="2"/>
        <v>5891</v>
      </c>
      <c r="K17" s="6">
        <f t="shared" si="3"/>
        <v>13529</v>
      </c>
    </row>
    <row r="18" spans="2:11" x14ac:dyDescent="0.35">
      <c r="B18" s="4" t="s">
        <v>22</v>
      </c>
      <c r="C18" s="5">
        <v>8383</v>
      </c>
      <c r="D18" s="5">
        <v>8247</v>
      </c>
      <c r="E18" s="5">
        <f t="shared" si="0"/>
        <v>16630</v>
      </c>
      <c r="F18" s="5">
        <v>2059</v>
      </c>
      <c r="G18" s="5">
        <v>657</v>
      </c>
      <c r="H18" s="5">
        <f t="shared" si="1"/>
        <v>2716</v>
      </c>
      <c r="I18" s="5">
        <f t="shared" si="2"/>
        <v>10442</v>
      </c>
      <c r="J18" s="5">
        <f t="shared" si="2"/>
        <v>8904</v>
      </c>
      <c r="K18" s="6">
        <f t="shared" si="3"/>
        <v>19346</v>
      </c>
    </row>
    <row r="19" spans="2:11" x14ac:dyDescent="0.35">
      <c r="B19" s="4" t="s">
        <v>23</v>
      </c>
      <c r="C19" s="5">
        <v>13211</v>
      </c>
      <c r="D19" s="5">
        <v>13136</v>
      </c>
      <c r="E19" s="5">
        <f t="shared" si="0"/>
        <v>26347</v>
      </c>
      <c r="F19" s="5">
        <v>3033</v>
      </c>
      <c r="G19" s="5">
        <v>1329</v>
      </c>
      <c r="H19" s="5">
        <f t="shared" si="1"/>
        <v>4362</v>
      </c>
      <c r="I19" s="5">
        <f t="shared" si="2"/>
        <v>16244</v>
      </c>
      <c r="J19" s="5">
        <f t="shared" si="2"/>
        <v>14465</v>
      </c>
      <c r="K19" s="6">
        <f t="shared" si="3"/>
        <v>30709</v>
      </c>
    </row>
    <row r="20" spans="2:11" x14ac:dyDescent="0.35">
      <c r="B20" s="4" t="s">
        <v>24</v>
      </c>
      <c r="C20" s="5">
        <v>59280</v>
      </c>
      <c r="D20" s="5">
        <v>57705</v>
      </c>
      <c r="E20" s="5">
        <f t="shared" si="0"/>
        <v>116985</v>
      </c>
      <c r="F20" s="5">
        <v>67099</v>
      </c>
      <c r="G20" s="5">
        <v>16827</v>
      </c>
      <c r="H20" s="5">
        <f t="shared" si="1"/>
        <v>83926</v>
      </c>
      <c r="I20" s="5">
        <f t="shared" si="2"/>
        <v>126379</v>
      </c>
      <c r="J20" s="5">
        <f t="shared" si="2"/>
        <v>74532</v>
      </c>
      <c r="K20" s="6">
        <f t="shared" si="3"/>
        <v>200911</v>
      </c>
    </row>
    <row r="21" spans="2:11" x14ac:dyDescent="0.35">
      <c r="B21" s="4" t="s">
        <v>25</v>
      </c>
      <c r="C21" s="5">
        <v>71745</v>
      </c>
      <c r="D21" s="5">
        <v>74348</v>
      </c>
      <c r="E21" s="5">
        <f t="shared" si="0"/>
        <v>146093</v>
      </c>
      <c r="F21" s="5">
        <v>56029</v>
      </c>
      <c r="G21" s="5">
        <v>20961</v>
      </c>
      <c r="H21" s="5">
        <f t="shared" si="1"/>
        <v>76990</v>
      </c>
      <c r="I21" s="5">
        <f t="shared" si="2"/>
        <v>127774</v>
      </c>
      <c r="J21" s="5">
        <f t="shared" si="2"/>
        <v>95309</v>
      </c>
      <c r="K21" s="6">
        <f t="shared" si="3"/>
        <v>223083</v>
      </c>
    </row>
    <row r="22" spans="2:11" x14ac:dyDescent="0.35">
      <c r="B22" s="4" t="s">
        <v>26</v>
      </c>
      <c r="C22" s="5">
        <v>54037</v>
      </c>
      <c r="D22" s="5">
        <v>51598</v>
      </c>
      <c r="E22" s="5">
        <f t="shared" si="0"/>
        <v>105635</v>
      </c>
      <c r="F22" s="5">
        <v>33476</v>
      </c>
      <c r="G22" s="5">
        <v>15815</v>
      </c>
      <c r="H22" s="5">
        <f t="shared" si="1"/>
        <v>49291</v>
      </c>
      <c r="I22" s="5">
        <f t="shared" si="2"/>
        <v>87513</v>
      </c>
      <c r="J22" s="5">
        <f t="shared" si="2"/>
        <v>67413</v>
      </c>
      <c r="K22" s="6">
        <f t="shared" si="3"/>
        <v>154926</v>
      </c>
    </row>
    <row r="23" spans="2:11" ht="15" thickBot="1" x14ac:dyDescent="0.4">
      <c r="B23" s="7" t="s">
        <v>7</v>
      </c>
      <c r="C23" s="8">
        <f t="shared" ref="C23:K23" si="4">SUM(C6:C22)</f>
        <v>498893</v>
      </c>
      <c r="D23" s="8">
        <f t="shared" si="4"/>
        <v>503886</v>
      </c>
      <c r="E23" s="8">
        <f t="shared" si="4"/>
        <v>1002779</v>
      </c>
      <c r="F23" s="8">
        <f t="shared" si="4"/>
        <v>301686</v>
      </c>
      <c r="G23" s="8">
        <f t="shared" si="4"/>
        <v>100532</v>
      </c>
      <c r="H23" s="8">
        <f t="shared" si="4"/>
        <v>402218</v>
      </c>
      <c r="I23" s="8">
        <f t="shared" si="4"/>
        <v>800579</v>
      </c>
      <c r="J23" s="8">
        <f t="shared" si="4"/>
        <v>604418</v>
      </c>
      <c r="K23" s="9">
        <f t="shared" si="4"/>
        <v>1404997</v>
      </c>
    </row>
  </sheetData>
  <mergeCells count="6">
    <mergeCell ref="F3:G3"/>
    <mergeCell ref="J3:K3"/>
    <mergeCell ref="B4:B5"/>
    <mergeCell ref="C4:E4"/>
    <mergeCell ref="F4:H4"/>
    <mergeCell ref="I4:K4"/>
  </mergeCells>
  <conditionalFormatting sqref="B3:F3 H3:K3">
    <cfRule type="cellIs" dxfId="1" priority="3" stopIfTrue="1" operator="lessThan">
      <formula>0</formula>
    </cfRule>
  </conditionalFormatting>
  <conditionalFormatting sqref="B4:K2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جازان</vt:lpstr>
      <vt:lpstr>جازان!Default__TABLE1_186_1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عبدالحميد الدخيل - Abdulhameed Aldakheel</dc:creator>
  <cp:lastModifiedBy>عبدالعزيز أبوخليل - Abdulaziz Abo Khaleel</cp:lastModifiedBy>
  <dcterms:created xsi:type="dcterms:W3CDTF">2015-06-05T18:17:20Z</dcterms:created>
  <dcterms:modified xsi:type="dcterms:W3CDTF">2024-12-10T07:36:58Z</dcterms:modified>
</cp:coreProperties>
</file>