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daen\Desktop\"/>
    </mc:Choice>
  </mc:AlternateContent>
  <xr:revisionPtr revIDLastSave="0" documentId="13_ncr:1_{886D2538-0725-42E0-A81B-77A684291D8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المنشآت" sheetId="2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8" i="28" l="1"/>
  <c r="D88" i="28"/>
  <c r="E88" i="28"/>
  <c r="F6" i="28" l="1"/>
  <c r="F7" i="28"/>
  <c r="F8" i="28"/>
  <c r="F9" i="28"/>
  <c r="F10" i="28"/>
  <c r="F11" i="28"/>
  <c r="F12" i="28"/>
  <c r="F13" i="28"/>
  <c r="F14" i="28"/>
  <c r="F15" i="28"/>
  <c r="F16" i="28"/>
  <c r="F17" i="28"/>
  <c r="F18" i="28"/>
  <c r="F19" i="28"/>
  <c r="F20" i="28"/>
  <c r="F21" i="28"/>
  <c r="F22" i="28"/>
  <c r="F23" i="28"/>
  <c r="F24" i="28"/>
  <c r="F25" i="28"/>
  <c r="F26" i="28"/>
  <c r="F27" i="28"/>
  <c r="F28" i="28"/>
  <c r="F29" i="28"/>
  <c r="F30" i="28"/>
  <c r="F31" i="28"/>
  <c r="F32" i="28"/>
  <c r="F33" i="28"/>
  <c r="F34" i="28"/>
  <c r="F35" i="28"/>
  <c r="F36" i="28"/>
  <c r="F37" i="28"/>
  <c r="F38" i="28"/>
  <c r="F39" i="28"/>
  <c r="F40" i="28"/>
  <c r="F41" i="28"/>
  <c r="F42" i="28"/>
  <c r="F43" i="28"/>
  <c r="F44" i="28"/>
  <c r="F45" i="28"/>
  <c r="F46" i="28"/>
  <c r="F47" i="28"/>
  <c r="F48" i="28"/>
  <c r="F49" i="28"/>
  <c r="F50" i="28"/>
  <c r="F51" i="28"/>
  <c r="F52" i="28"/>
  <c r="F53" i="28"/>
  <c r="F54" i="28"/>
  <c r="F55" i="28"/>
  <c r="F56" i="28"/>
  <c r="F57" i="28"/>
  <c r="F58" i="28"/>
  <c r="F59" i="28"/>
  <c r="F60" i="28"/>
  <c r="F61" i="28"/>
  <c r="F62" i="28"/>
  <c r="F63" i="28"/>
  <c r="F64" i="28"/>
  <c r="F65" i="28"/>
  <c r="F66" i="28"/>
  <c r="F67" i="28"/>
  <c r="F68" i="28"/>
  <c r="F69" i="28"/>
  <c r="F70" i="28"/>
  <c r="F71" i="28"/>
  <c r="F72" i="28"/>
  <c r="F73" i="28"/>
  <c r="F74" i="28"/>
  <c r="F75" i="28"/>
  <c r="F76" i="28"/>
  <c r="F77" i="28"/>
  <c r="F78" i="28"/>
  <c r="F79" i="28"/>
  <c r="F80" i="28"/>
  <c r="F81" i="28"/>
  <c r="F82" i="28"/>
  <c r="F83" i="28"/>
  <c r="F84" i="28"/>
  <c r="F85" i="28"/>
  <c r="F86" i="28"/>
  <c r="F87" i="28"/>
  <c r="F5" i="28"/>
  <c r="F88" i="28" l="1"/>
</calcChain>
</file>

<file path=xl/sharedStrings.xml><?xml version="1.0" encoding="utf-8"?>
<sst xmlns="http://schemas.openxmlformats.org/spreadsheetml/2006/main" count="195" uniqueCount="191">
  <si>
    <t>Less 5 emp</t>
  </si>
  <si>
    <t>الزراعة والإنتاج الحيواني والصيد والخدمات المتصلة</t>
  </si>
  <si>
    <t>الحراجة وقطع الأخشاب</t>
  </si>
  <si>
    <t>صيد الأسماك وتربية المائيات</t>
  </si>
  <si>
    <t>تعدين الفحم والليغنيت</t>
  </si>
  <si>
    <t>استخراج النفط الخام والغاز الطبيعي</t>
  </si>
  <si>
    <t>تعدين ركازات الفلزات</t>
  </si>
  <si>
    <t>الأنشطة الأخرى للتعدين واستغلال المحاجر</t>
  </si>
  <si>
    <t>أنشطة خدمات دعم التعدين</t>
  </si>
  <si>
    <t>صُنع المنتجات الغذائية</t>
  </si>
  <si>
    <t>صُنع المشروبات</t>
  </si>
  <si>
    <t>صُنع منتجات التبغ</t>
  </si>
  <si>
    <t>صُنع المنسوجات</t>
  </si>
  <si>
    <t>صُنع الملبوسات</t>
  </si>
  <si>
    <t>صُنع المنتجات الجلدية والمنتجات ذات الصلة</t>
  </si>
  <si>
    <t>صُنع الخشب ومنتجات الخشب والفلين</t>
  </si>
  <si>
    <t>صُنع الورق ومنتجات الورق</t>
  </si>
  <si>
    <t>الطباعة واستنساخ وسائط الأعلام المسجّلة</t>
  </si>
  <si>
    <t>صُنع المواد الكيميائية والمنتجات الكيميائية</t>
  </si>
  <si>
    <t>صنع المنتجات الصيدلانية الأساسية والمستحضرات الصيدلانية</t>
  </si>
  <si>
    <t>صنع منتجات المطاط واللدائن</t>
  </si>
  <si>
    <t>صنع منتجات المعادن اللافلزية الأخرى</t>
  </si>
  <si>
    <t>صنع الفلزات القاعدية</t>
  </si>
  <si>
    <t>صنع منتجات المعادن المشكلة (باستثناء الآلات والمعدات)</t>
  </si>
  <si>
    <t>صنع الحواسيب والمنتجات الألكترونية والبصرية</t>
  </si>
  <si>
    <t>صنع المعدات الكهربائية</t>
  </si>
  <si>
    <t>صناعة الآلات والمعدات غير المصنفة في موضع أخر</t>
  </si>
  <si>
    <t>صناعة معدات النقل الأخرى</t>
  </si>
  <si>
    <t>صناعة الأثاث</t>
  </si>
  <si>
    <t>الصناعة التحويلية الأخرى</t>
  </si>
  <si>
    <t>إصلاح وصيانة وتركيب الآلات والمعدات</t>
  </si>
  <si>
    <t>توصيل الكهرباء والغاز والبخار وتكييف الهواء</t>
  </si>
  <si>
    <t>تجميع المياه ومعالجتها وتوصيلها</t>
  </si>
  <si>
    <t>الصرف الصحي</t>
  </si>
  <si>
    <t>أنشطة جمع النفايات ومعالجتها وتصريفها ، واسترجاع المواد</t>
  </si>
  <si>
    <t>أنشطة المعالجة وخدمات إدارة النفايات الأخرى</t>
  </si>
  <si>
    <t>تشييد المباني</t>
  </si>
  <si>
    <t>الهندسة المدنية</t>
  </si>
  <si>
    <t>أنشطة التشييد المتخصصة</t>
  </si>
  <si>
    <t>تجارة الجملة والتجزئة ، وإصلاح المركبات والدراجات النارية</t>
  </si>
  <si>
    <t>النقل المائي</t>
  </si>
  <si>
    <t>النقل الجوي</t>
  </si>
  <si>
    <t>التخزين وأنشطة الدعم للنقل</t>
  </si>
  <si>
    <t>أنشطة البريد ونقل الطرود بواسطة مندوبين</t>
  </si>
  <si>
    <t>الإقامة</t>
  </si>
  <si>
    <t>انشطة خدمات الأطعمة والمشروبات</t>
  </si>
  <si>
    <t>أنشطة النشر</t>
  </si>
  <si>
    <t>أنشطة أنتاج الأفلام والبرامج التلفزيونية والتسجيلات الصوتية</t>
  </si>
  <si>
    <t>أنشطة البرمجة والإذاعة</t>
  </si>
  <si>
    <t>الاتصالات</t>
  </si>
  <si>
    <t>أنشطة البرمجة الحاسوبية والخبرة الاستشارية وما يتصل بها</t>
  </si>
  <si>
    <t>أنشطة خدمات المعلومات</t>
  </si>
  <si>
    <t>تمويل التأمين وإعادة التأمين وصناديق المعاشات التقاعدية</t>
  </si>
  <si>
    <t>الأنشطة المساعدة لأنشطة الخدمات المالية وأنشطة التأمين</t>
  </si>
  <si>
    <t>الأنشطة القانونية وأنشطة المحاسبة</t>
  </si>
  <si>
    <t>أنشطة المكاتب الرئيسية ، وألانشطة الاستشارية في مجال الإدارة</t>
  </si>
  <si>
    <t>البحث والتطوير في المجال العلمي</t>
  </si>
  <si>
    <t>أبحاث الإعلان والسوق</t>
  </si>
  <si>
    <t>الأشطة المهنية والعلمية والتقنية الأخرى</t>
  </si>
  <si>
    <t>أنشطة الاستخدام</t>
  </si>
  <si>
    <t>أنشطة الأمن والتحقيق</t>
  </si>
  <si>
    <t>أنشطة تقديم الخدمات للمباني وتجميل المواقع</t>
  </si>
  <si>
    <t>الأنشطة الإدارية للمكاتب ، وأنشطة الدعم للمكاتب</t>
  </si>
  <si>
    <t>التعليم</t>
  </si>
  <si>
    <t>المكتبات ودور المحفوظات، والمتاحف والأنشطة الثقافية الأخرى</t>
  </si>
  <si>
    <t>الهيئات ذات العضوية</t>
  </si>
  <si>
    <t>إصلاح الحواسيب والسلع الشخصية والمنزلية</t>
  </si>
  <si>
    <t>أنشطة الخدمات الشخصية الأخرى</t>
  </si>
  <si>
    <t>النشاط الاقتصادي</t>
  </si>
  <si>
    <t>الجملة</t>
  </si>
  <si>
    <t>(5-19) emp</t>
  </si>
  <si>
    <t>20+  emp</t>
  </si>
  <si>
    <t>Total</t>
  </si>
  <si>
    <t>Economic activity</t>
  </si>
  <si>
    <t>01 - Crop and animal production, hunting and related service activities</t>
  </si>
  <si>
    <t>02 - Forestry and logging</t>
  </si>
  <si>
    <t>03 - Fishing and aquaculture</t>
  </si>
  <si>
    <t>05 - Mining of coal and lignite</t>
  </si>
  <si>
    <t>06 - Extraction of crude petroleum and natural gas</t>
  </si>
  <si>
    <t>07 - Mining of metal ores</t>
  </si>
  <si>
    <t>08 - Other mining and quarrying</t>
  </si>
  <si>
    <t>09 - Mining support service activities</t>
  </si>
  <si>
    <t>10 - Manufacture of food products</t>
  </si>
  <si>
    <t>11 - Manufacture of beverages</t>
  </si>
  <si>
    <t>12 - Manufacture of tobacco products</t>
  </si>
  <si>
    <t>13 - Manufacture of textiles</t>
  </si>
  <si>
    <t>14 - Manufacture of wearing apparel</t>
  </si>
  <si>
    <t>15 - Manufacture of leather and related products</t>
  </si>
  <si>
    <t>17 - Manufacture of paper and paper products</t>
  </si>
  <si>
    <t>18 - Printing and reproduction of recorded media</t>
  </si>
  <si>
    <t>19 - Manufacture of coke and refined petroleum products</t>
  </si>
  <si>
    <t>20 - Manufacture of chemicals and chemical products</t>
  </si>
  <si>
    <t>22 - Manufacture of rubber and plastics products</t>
  </si>
  <si>
    <t>23 - Manufacture of other non-metallic mineral products</t>
  </si>
  <si>
    <t>24 - Manufacture of basic metals</t>
  </si>
  <si>
    <t>26 - Manufacture of computer, electronic and optical products</t>
  </si>
  <si>
    <t>27 - Manufacture of electrical equipment</t>
  </si>
  <si>
    <t>28 - Manufacture of machinery and equipment n.e.c.</t>
  </si>
  <si>
    <t>29 - Manufacture of motor vehicles, trailers and semi-trailers</t>
  </si>
  <si>
    <t>30 - Manufacture of other transport equipment</t>
  </si>
  <si>
    <t>31 - Manufacture of furniture</t>
  </si>
  <si>
    <t>32 - Other manufacturing</t>
  </si>
  <si>
    <t>33 - Repair and installation of machinery and equipment</t>
  </si>
  <si>
    <t>35 - Electricity, gas, steam and air conditioning supply</t>
  </si>
  <si>
    <t>36 - Water collection, treatment and supply</t>
  </si>
  <si>
    <t>37 - Sewerage</t>
  </si>
  <si>
    <t>39 - Remediation activities and other waste management services</t>
  </si>
  <si>
    <t>41 - Construction of buildings</t>
  </si>
  <si>
    <t>42 - Civil engineering</t>
  </si>
  <si>
    <t>43 - Specialized construction activities</t>
  </si>
  <si>
    <t>46 - Wholesale trade, except of motor vehicles and motorcycles</t>
  </si>
  <si>
    <t>47 - Retail trade, except of motor vehicles and motorcycles</t>
  </si>
  <si>
    <t>49 - Land transport and transport via pipelines</t>
  </si>
  <si>
    <t>50 - Water transport</t>
  </si>
  <si>
    <t>51 - Air transport</t>
  </si>
  <si>
    <t>52 - Warehousing and support activities for transportation</t>
  </si>
  <si>
    <t>53 - Postal and courier activities</t>
  </si>
  <si>
    <t>55 - Accommodation</t>
  </si>
  <si>
    <t>56 - Food and beverage service activities</t>
  </si>
  <si>
    <t>58 - Publishing activities</t>
  </si>
  <si>
    <t>60 - Programming and broadcasting activities</t>
  </si>
  <si>
    <t>61 - Telecommunications</t>
  </si>
  <si>
    <t>62 - Computer programming, consultancy and related activities</t>
  </si>
  <si>
    <t>63 - Information service activities</t>
  </si>
  <si>
    <t>64 - Financial service activities, except insurance and pension funding</t>
  </si>
  <si>
    <t>66 - Activities auxiliary to financial service and insurance activities</t>
  </si>
  <si>
    <t>68 - Real estate activities</t>
  </si>
  <si>
    <t>69 - Legal and accounting activities</t>
  </si>
  <si>
    <t>70 - Activities of head offices; management consultancy activities</t>
  </si>
  <si>
    <t>72 - Scientific research and development</t>
  </si>
  <si>
    <t>73 - Advertising and market research</t>
  </si>
  <si>
    <t>74 - Other professional, scientific and technical activities</t>
  </si>
  <si>
    <t>75 - Veterinary activities</t>
  </si>
  <si>
    <t>77 - Rental and leasing activities</t>
  </si>
  <si>
    <t>78 - Employment activities</t>
  </si>
  <si>
    <t>80 - Security and investigation activities</t>
  </si>
  <si>
    <t>81 - Services to buildings and landscape activities</t>
  </si>
  <si>
    <t>85 - Education</t>
  </si>
  <si>
    <t>86 - Human health activities</t>
  </si>
  <si>
    <t>87 - Residential care activities</t>
  </si>
  <si>
    <t>88 - Social work activities without accommodation</t>
  </si>
  <si>
    <t>90 - Creative, arts and entertainment activities</t>
  </si>
  <si>
    <t>91 - Libraries, archives, museums and other cultural activities</t>
  </si>
  <si>
    <t>93 - Sports activities and amusement and recreation activities</t>
  </si>
  <si>
    <t>94 - Activities of membership organizations</t>
  </si>
  <si>
    <t>95 - Repair of computers and personal and household goods</t>
  </si>
  <si>
    <t>96 - Other personal service activities</t>
  </si>
  <si>
    <t>01</t>
  </si>
  <si>
    <t>02</t>
  </si>
  <si>
    <t>03</t>
  </si>
  <si>
    <t>05</t>
  </si>
  <si>
    <t>06</t>
  </si>
  <si>
    <t>07</t>
  </si>
  <si>
    <t>08</t>
  </si>
  <si>
    <t>09</t>
  </si>
  <si>
    <t>16 - Manufacture of wood and of products of wood and cork</t>
  </si>
  <si>
    <t xml:space="preserve">صنع فحم الكوك والمنتجات النفطية المكررة </t>
  </si>
  <si>
    <t>21 - Manufacture of products and preparations pharmaceutical</t>
  </si>
  <si>
    <t>25 - Manufacture of fabricated metal products</t>
  </si>
  <si>
    <t xml:space="preserve">صناعة المركبات ذات المحركات والمركبات </t>
  </si>
  <si>
    <t>38 - Waste collection, treatment &amp; disposal activities; materials recovery</t>
  </si>
  <si>
    <t>45 - Wholesale &amp; retail trade and repair of motor vehicles &amp; motorcycles</t>
  </si>
  <si>
    <t>تجارة الجملة ، باستثناء المركبات ذات المحركات والدراجات النارية</t>
  </si>
  <si>
    <t>تجارة التجزئة، باستثناء المركبات ذات المحركات والدراجات النارية</t>
  </si>
  <si>
    <t xml:space="preserve">النقل البري و النقل عبر الأنابيب </t>
  </si>
  <si>
    <t>59 - Motion picture, video &amp; tv programme production, sound recording</t>
  </si>
  <si>
    <t>أنشطة الخدمات المالية ، فيما عدا تمويل التأمين وصناديق المعاشات</t>
  </si>
  <si>
    <t>65 - Insurance, reinsurance and pension funding</t>
  </si>
  <si>
    <t xml:space="preserve">الأنشطة العقارية </t>
  </si>
  <si>
    <t xml:space="preserve">انشطة المعمارية والهندسية ، والاختبارات الفنية والتحليل </t>
  </si>
  <si>
    <t>71 - Architectural and engineering activities; technical testing &amp; analysis</t>
  </si>
  <si>
    <t xml:space="preserve">الأنشطة البيطرية   </t>
  </si>
  <si>
    <t xml:space="preserve">الأنشطة الإيجارية </t>
  </si>
  <si>
    <t xml:space="preserve">أنشطة وكالات السفر ومشغّلو الجولات السياحية وخدمات الحجز </t>
  </si>
  <si>
    <t>79 - Travel agency, tour operator, reservation service &amp; related activities</t>
  </si>
  <si>
    <t>82 - Office administrative, office support &amp; other business support act's</t>
  </si>
  <si>
    <t xml:space="preserve"> الصحة البشرية</t>
  </si>
  <si>
    <t xml:space="preserve"> الرعاية مع الإقامة</t>
  </si>
  <si>
    <t xml:space="preserve"> العمل الاجتماعي بدون الإقامة</t>
  </si>
  <si>
    <t xml:space="preserve"> الإبداع والفنون والتسلية</t>
  </si>
  <si>
    <t xml:space="preserve"> الرياضية والترفيهية والتسلية</t>
  </si>
  <si>
    <t>أقل من 5 مشتغلين</t>
  </si>
  <si>
    <t>5 - 19 مشتغل</t>
  </si>
  <si>
    <t>20 مشتغل فأكثر</t>
  </si>
  <si>
    <t>جدول رقم 1</t>
  </si>
  <si>
    <t>Table 1</t>
  </si>
  <si>
    <t>تشمل المنشآت العاملة في القطاع الخاص والعام والذي لا يهدف إلى الربح</t>
  </si>
  <si>
    <t>لا تشمل المنشآت العاملة في القطاع الحكومي والخارجي</t>
  </si>
  <si>
    <t>*</t>
  </si>
  <si>
    <t>المصدر : المسح الاقتصادي السنوي للمؤسسات 2018</t>
  </si>
  <si>
    <t>جملة المنشآت حسب فئة حجم المشتغلين والنشاط الاقتصادي 2018                                                           No of Establishments by class size &amp; economic activity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</si>
</sst>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_-* #,##0.00\-;_-* &quot;-&quot;??_-;_-@_-"/>
    <numFmt numFmtId="165" formatCode="_-* #,##0_-;_-* #,##0\-;_-* &quot;-&quot;??_-;_-@_-"/>
    <numFmt numFmtId="166" formatCode="#,##0_ ;\-#,##0\ "/>
  </numFmts>
  <fonts count="20">
    <font>
      <sz val="10"/>
      <name val="Arial"/>
      <charset val="178"/>
    </font>
    <font>
      <sz val="10"/>
      <name val="Arial"/>
      <family val="2"/>
    </font>
    <font>
      <sz val="10"/>
      <name val="Arial"/>
      <family val="2"/>
    </font>
    <font>
      <sz val="11"/>
      <color rgb="FF000000"/>
      <name val="Arial"/>
      <family val="2"/>
      <charset val="178"/>
      <scheme val="minor"/>
    </font>
    <font>
      <b/>
      <sz val="12"/>
      <color rgb="FF00B050"/>
      <name val="Sakkal Majalla"/>
    </font>
    <font>
      <b/>
      <sz val="14"/>
      <color rgb="FF002060"/>
      <name val="Arial"/>
      <family val="2"/>
    </font>
    <font>
      <b/>
      <sz val="12"/>
      <color rgb="FF002060"/>
      <name val="Sakkal Majalla"/>
    </font>
    <font>
      <sz val="11"/>
      <color theme="1"/>
      <name val="Arial"/>
      <family val="2"/>
      <scheme val="minor"/>
    </font>
    <font>
      <b/>
      <sz val="10"/>
      <color theme="0"/>
      <name val="Neo Sans Arabic Light"/>
      <family val="2"/>
    </font>
    <font>
      <b/>
      <sz val="11"/>
      <color theme="4" tint="-0.499984740745262"/>
      <name val="Neo Sans Arabic Light"/>
      <family val="2"/>
      <charset val="178"/>
    </font>
    <font>
      <sz val="11"/>
      <color theme="4" tint="-0.499984740745262"/>
      <name val="Arial"/>
      <family val="2"/>
      <charset val="178"/>
    </font>
    <font>
      <b/>
      <sz val="7"/>
      <color theme="4" tint="-0.499984740745262"/>
      <name val="Neo Sans Arabic Light"/>
      <family val="2"/>
      <charset val="178"/>
    </font>
    <font>
      <sz val="7"/>
      <color theme="4" tint="-0.499984740745262"/>
      <name val="Arial"/>
      <family val="2"/>
      <charset val="178"/>
    </font>
    <font>
      <b/>
      <sz val="10"/>
      <name val="Frutiger LT Arabic 45 Light"/>
    </font>
    <font>
      <b/>
      <sz val="12"/>
      <color theme="0"/>
      <name val="Frutiger LT Arabic 45 Light"/>
    </font>
    <font>
      <sz val="11"/>
      <color indexed="8"/>
      <name val="Frutiger LT Arabic 45 Light"/>
    </font>
    <font>
      <b/>
      <sz val="11"/>
      <color indexed="8"/>
      <name val="Frutiger LT Arabic 45 Light"/>
    </font>
    <font>
      <b/>
      <sz val="11"/>
      <color theme="0"/>
      <name val="Frutiger LT Arabic 45 Light"/>
    </font>
    <font>
      <sz val="10"/>
      <color theme="1"/>
      <name val="Frutiger LT Arabic 45 Light"/>
    </font>
    <font>
      <sz val="10"/>
      <name val="Frutiger LT Arabic 45 Light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rgb="FF000000"/>
      </patternFill>
    </fill>
    <fill>
      <patternFill patternType="solid">
        <fgColor theme="4" tint="-0.49998474074526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63">
    <xf numFmtId="0" fontId="0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</cellStyleXfs>
  <cellXfs count="90">
    <xf numFmtId="0" fontId="0" fillId="0" borderId="0" xfId="0"/>
    <xf numFmtId="0" fontId="0" fillId="0" borderId="9" xfId="0" applyBorder="1"/>
    <xf numFmtId="0" fontId="0" fillId="0" borderId="10" xfId="0" applyBorder="1"/>
    <xf numFmtId="0" fontId="5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vertical="center" readingOrder="2"/>
    </xf>
    <xf numFmtId="0" fontId="4" fillId="0" borderId="10" xfId="0" applyFont="1" applyBorder="1" applyAlignment="1">
      <alignment vertical="center" readingOrder="2"/>
    </xf>
    <xf numFmtId="0" fontId="4" fillId="0" borderId="7" xfId="0" applyFont="1" applyBorder="1" applyAlignment="1">
      <alignment vertical="center" readingOrder="2"/>
    </xf>
    <xf numFmtId="0" fontId="0" fillId="0" borderId="13" xfId="0" applyBorder="1"/>
    <xf numFmtId="0" fontId="10" fillId="0" borderId="1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2" fillId="0" borderId="10" xfId="0" applyFont="1" applyBorder="1"/>
    <xf numFmtId="0" fontId="12" fillId="0" borderId="0" xfId="0" applyFont="1"/>
    <xf numFmtId="49" fontId="13" fillId="2" borderId="15" xfId="26" applyNumberFormat="1" applyFont="1" applyFill="1" applyBorder="1" applyAlignment="1">
      <alignment horizontal="center" vertical="center" wrapText="1" readingOrder="1"/>
    </xf>
    <xf numFmtId="0" fontId="13" fillId="2" borderId="6" xfId="12" applyFont="1" applyFill="1" applyBorder="1" applyAlignment="1">
      <alignment horizontal="center" vertical="center" wrapText="1" readingOrder="1"/>
    </xf>
    <xf numFmtId="166" fontId="15" fillId="0" borderId="3" xfId="1" applyNumberFormat="1" applyFont="1" applyFill="1" applyBorder="1" applyAlignment="1">
      <alignment horizontal="center" vertical="center" wrapText="1"/>
    </xf>
    <xf numFmtId="166" fontId="16" fillId="3" borderId="2" xfId="1" applyNumberFormat="1" applyFont="1" applyFill="1" applyBorder="1" applyAlignment="1">
      <alignment horizontal="center" vertical="center" wrapText="1"/>
    </xf>
    <xf numFmtId="166" fontId="16" fillId="3" borderId="1" xfId="1" applyNumberFormat="1" applyFont="1" applyFill="1" applyBorder="1" applyAlignment="1">
      <alignment horizontal="center" vertical="center" wrapText="1"/>
    </xf>
    <xf numFmtId="166" fontId="17" fillId="5" borderId="4" xfId="1" applyNumberFormat="1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vertical="center"/>
    </xf>
    <xf numFmtId="0" fontId="18" fillId="2" borderId="11" xfId="0" applyFont="1" applyFill="1" applyBorder="1" applyAlignment="1">
      <alignment vertical="center"/>
    </xf>
    <xf numFmtId="0" fontId="17" fillId="5" borderId="12" xfId="0" applyFont="1" applyFill="1" applyBorder="1" applyAlignment="1">
      <alignment horizontal="center" vertical="center"/>
    </xf>
    <xf numFmtId="0" fontId="19" fillId="2" borderId="3" xfId="26" applyFont="1" applyFill="1" applyBorder="1" applyAlignment="1">
      <alignment horizontal="right" vertical="center" wrapText="1" indent="1" readingOrder="2"/>
    </xf>
    <xf numFmtId="0" fontId="19" fillId="2" borderId="5" xfId="26" applyFont="1" applyFill="1" applyBorder="1" applyAlignment="1">
      <alignment horizontal="right" vertical="center" wrapText="1" indent="1" readingOrder="2"/>
    </xf>
    <xf numFmtId="0" fontId="19" fillId="2" borderId="5" xfId="61" applyFont="1" applyFill="1" applyBorder="1" applyAlignment="1">
      <alignment horizontal="right" vertical="center" wrapText="1" indent="1"/>
    </xf>
    <xf numFmtId="0" fontId="19" fillId="2" borderId="5" xfId="60" applyFont="1" applyFill="1" applyBorder="1" applyAlignment="1">
      <alignment horizontal="right" vertical="center" wrapText="1" indent="1"/>
    </xf>
    <xf numFmtId="0" fontId="19" fillId="2" borderId="5" xfId="59" applyFont="1" applyFill="1" applyBorder="1" applyAlignment="1">
      <alignment horizontal="right" vertical="center" wrapText="1" indent="1"/>
    </xf>
    <xf numFmtId="0" fontId="19" fillId="2" borderId="5" xfId="58" applyFont="1" applyFill="1" applyBorder="1" applyAlignment="1">
      <alignment horizontal="right" vertical="center" wrapText="1" indent="1"/>
    </xf>
    <xf numFmtId="0" fontId="19" fillId="2" borderId="5" xfId="57" applyFont="1" applyFill="1" applyBorder="1" applyAlignment="1">
      <alignment horizontal="right" vertical="center" wrapText="1" indent="1"/>
    </xf>
    <xf numFmtId="0" fontId="19" fillId="2" borderId="5" xfId="56" applyFont="1" applyFill="1" applyBorder="1" applyAlignment="1">
      <alignment horizontal="right" vertical="center" wrapText="1" indent="1"/>
    </xf>
    <xf numFmtId="0" fontId="19" fillId="2" borderId="5" xfId="55" applyFont="1" applyFill="1" applyBorder="1" applyAlignment="1">
      <alignment horizontal="right" vertical="center" wrapText="1" indent="1"/>
    </xf>
    <xf numFmtId="0" fontId="19" fillId="2" borderId="5" xfId="54" applyFont="1" applyFill="1" applyBorder="1" applyAlignment="1">
      <alignment horizontal="right" vertical="center" wrapText="1" indent="1"/>
    </xf>
    <xf numFmtId="0" fontId="19" fillId="2" borderId="5" xfId="53" applyFont="1" applyFill="1" applyBorder="1" applyAlignment="1">
      <alignment horizontal="right" vertical="center" wrapText="1" indent="1"/>
    </xf>
    <xf numFmtId="0" fontId="19" fillId="2" borderId="5" xfId="52" applyFont="1" applyFill="1" applyBorder="1" applyAlignment="1">
      <alignment horizontal="right" vertical="center" wrapText="1" indent="1"/>
    </xf>
    <xf numFmtId="0" fontId="19" fillId="2" borderId="5" xfId="51" applyFont="1" applyFill="1" applyBorder="1" applyAlignment="1">
      <alignment horizontal="right" vertical="center" wrapText="1" indent="1"/>
    </xf>
    <xf numFmtId="0" fontId="19" fillId="2" borderId="5" xfId="50" applyFont="1" applyFill="1" applyBorder="1" applyAlignment="1">
      <alignment horizontal="right" vertical="center" wrapText="1" indent="1"/>
    </xf>
    <xf numFmtId="0" fontId="19" fillId="2" borderId="5" xfId="49" applyFont="1" applyFill="1" applyBorder="1" applyAlignment="1">
      <alignment horizontal="right" vertical="center" wrapText="1" indent="1"/>
    </xf>
    <xf numFmtId="0" fontId="19" fillId="2" borderId="5" xfId="48" applyFont="1" applyFill="1" applyBorder="1" applyAlignment="1">
      <alignment horizontal="right" vertical="center" wrapText="1" indent="1"/>
    </xf>
    <xf numFmtId="0" fontId="19" fillId="2" borderId="5" xfId="47" applyFont="1" applyFill="1" applyBorder="1" applyAlignment="1">
      <alignment horizontal="right" vertical="center" wrapText="1" indent="1"/>
    </xf>
    <xf numFmtId="0" fontId="19" fillId="2" borderId="5" xfId="46" applyFont="1" applyFill="1" applyBorder="1" applyAlignment="1">
      <alignment horizontal="right" vertical="center" wrapText="1" indent="1"/>
    </xf>
    <xf numFmtId="0" fontId="19" fillId="2" borderId="5" xfId="45" applyFont="1" applyFill="1" applyBorder="1" applyAlignment="1">
      <alignment horizontal="right" vertical="center" wrapText="1" indent="1"/>
    </xf>
    <xf numFmtId="0" fontId="19" fillId="2" borderId="5" xfId="44" applyFont="1" applyFill="1" applyBorder="1" applyAlignment="1">
      <alignment horizontal="right" vertical="center" wrapText="1" indent="1"/>
    </xf>
    <xf numFmtId="0" fontId="19" fillId="2" borderId="5" xfId="43" applyFont="1" applyFill="1" applyBorder="1" applyAlignment="1">
      <alignment horizontal="right" vertical="center" wrapText="1" indent="1"/>
    </xf>
    <xf numFmtId="0" fontId="19" fillId="2" borderId="5" xfId="42" applyFont="1" applyFill="1" applyBorder="1" applyAlignment="1">
      <alignment horizontal="right" vertical="center" wrapText="1" indent="1"/>
    </xf>
    <xf numFmtId="0" fontId="19" fillId="2" borderId="5" xfId="41" applyFont="1" applyFill="1" applyBorder="1" applyAlignment="1">
      <alignment horizontal="right" vertical="center" wrapText="1" indent="1"/>
    </xf>
    <xf numFmtId="0" fontId="19" fillId="2" borderId="5" xfId="38" applyFont="1" applyFill="1" applyBorder="1" applyAlignment="1">
      <alignment horizontal="right" vertical="center" wrapText="1" indent="1"/>
    </xf>
    <xf numFmtId="0" fontId="19" fillId="2" borderId="5" xfId="37" applyFont="1" applyFill="1" applyBorder="1" applyAlignment="1">
      <alignment horizontal="right" vertical="center" wrapText="1" indent="1"/>
    </xf>
    <xf numFmtId="0" fontId="19" fillId="2" borderId="5" xfId="36" applyFont="1" applyFill="1" applyBorder="1" applyAlignment="1">
      <alignment horizontal="right" vertical="center" wrapText="1" indent="1"/>
    </xf>
    <xf numFmtId="0" fontId="19" fillId="2" borderId="5" xfId="35" applyFont="1" applyFill="1" applyBorder="1" applyAlignment="1">
      <alignment horizontal="right" vertical="center" wrapText="1" indent="1" shrinkToFit="1"/>
    </xf>
    <xf numFmtId="0" fontId="19" fillId="2" borderId="5" xfId="34" applyFont="1" applyFill="1" applyBorder="1" applyAlignment="1">
      <alignment horizontal="right" vertical="center" wrapText="1" indent="1"/>
    </xf>
    <xf numFmtId="0" fontId="19" fillId="2" borderId="5" xfId="33" applyFont="1" applyFill="1" applyBorder="1" applyAlignment="1">
      <alignment horizontal="right" vertical="center" wrapText="1" indent="1"/>
    </xf>
    <xf numFmtId="0" fontId="19" fillId="2" borderId="5" xfId="32" applyFont="1" applyFill="1" applyBorder="1" applyAlignment="1">
      <alignment horizontal="right" vertical="center" wrapText="1" indent="1"/>
    </xf>
    <xf numFmtId="0" fontId="19" fillId="2" borderId="5" xfId="31" applyFont="1" applyFill="1" applyBorder="1" applyAlignment="1">
      <alignment horizontal="right" vertical="center" wrapText="1" indent="1"/>
    </xf>
    <xf numFmtId="0" fontId="19" fillId="2" borderId="5" xfId="30" applyFont="1" applyFill="1" applyBorder="1" applyAlignment="1">
      <alignment horizontal="right" vertical="center" wrapText="1" indent="1"/>
    </xf>
    <xf numFmtId="0" fontId="19" fillId="2" borderId="5" xfId="29" applyFont="1" applyFill="1" applyBorder="1" applyAlignment="1">
      <alignment horizontal="right" vertical="center" wrapText="1" indent="1"/>
    </xf>
    <xf numFmtId="0" fontId="19" fillId="2" borderId="5" xfId="25" applyFont="1" applyFill="1" applyBorder="1" applyAlignment="1">
      <alignment horizontal="right" vertical="center" wrapText="1" indent="1"/>
    </xf>
    <xf numFmtId="0" fontId="19" fillId="2" borderId="5" xfId="24" applyFont="1" applyFill="1" applyBorder="1" applyAlignment="1">
      <alignment horizontal="right" vertical="center" wrapText="1" indent="1"/>
    </xf>
    <xf numFmtId="0" fontId="19" fillId="2" borderId="5" xfId="23" applyFont="1" applyFill="1" applyBorder="1" applyAlignment="1">
      <alignment horizontal="right" vertical="center" wrapText="1" indent="1"/>
    </xf>
    <xf numFmtId="0" fontId="19" fillId="2" borderId="5" xfId="22" applyFont="1" applyFill="1" applyBorder="1" applyAlignment="1">
      <alignment horizontal="right" vertical="center" wrapText="1" indent="1"/>
    </xf>
    <xf numFmtId="0" fontId="19" fillId="2" borderId="5" xfId="21" applyFont="1" applyFill="1" applyBorder="1" applyAlignment="1">
      <alignment horizontal="right" vertical="center" wrapText="1" indent="1"/>
    </xf>
    <xf numFmtId="0" fontId="19" fillId="2" borderId="5" xfId="20" applyFont="1" applyFill="1" applyBorder="1" applyAlignment="1">
      <alignment horizontal="right" vertical="center" wrapText="1" indent="1"/>
    </xf>
    <xf numFmtId="0" fontId="19" fillId="2" borderId="5" xfId="19" applyFont="1" applyFill="1" applyBorder="1" applyAlignment="1">
      <alignment horizontal="right" vertical="center" wrapText="1" indent="1"/>
    </xf>
    <xf numFmtId="0" fontId="19" fillId="2" borderId="5" xfId="18" applyFont="1" applyFill="1" applyBorder="1" applyAlignment="1">
      <alignment horizontal="right" vertical="center" wrapText="1" indent="1"/>
    </xf>
    <xf numFmtId="0" fontId="19" fillId="2" borderId="5" xfId="17" applyFont="1" applyFill="1" applyBorder="1" applyAlignment="1">
      <alignment horizontal="right" vertical="center" wrapText="1" indent="1"/>
    </xf>
    <xf numFmtId="0" fontId="19" fillId="2" borderId="5" xfId="16" applyFont="1" applyFill="1" applyBorder="1" applyAlignment="1">
      <alignment horizontal="right" vertical="center" wrapText="1" indent="1"/>
    </xf>
    <xf numFmtId="0" fontId="19" fillId="2" borderId="5" xfId="11" applyFont="1" applyFill="1" applyBorder="1" applyAlignment="1">
      <alignment horizontal="right" vertical="center" wrapText="1" indent="1"/>
    </xf>
    <xf numFmtId="0" fontId="19" fillId="2" borderId="5" xfId="10" applyFont="1" applyFill="1" applyBorder="1" applyAlignment="1">
      <alignment horizontal="right" vertical="center" wrapText="1" indent="1"/>
    </xf>
    <xf numFmtId="0" fontId="19" fillId="2" borderId="5" xfId="9" applyFont="1" applyFill="1" applyBorder="1" applyAlignment="1">
      <alignment horizontal="right" vertical="center" wrapText="1" indent="1"/>
    </xf>
    <xf numFmtId="0" fontId="19" fillId="2" borderId="5" xfId="8" applyFont="1" applyFill="1" applyBorder="1" applyAlignment="1">
      <alignment horizontal="right" vertical="center" wrapText="1" indent="1"/>
    </xf>
    <xf numFmtId="0" fontId="19" fillId="2" borderId="5" xfId="7" applyFont="1" applyFill="1" applyBorder="1" applyAlignment="1">
      <alignment horizontal="right" vertical="center" wrapText="1" indent="1"/>
    </xf>
    <xf numFmtId="0" fontId="19" fillId="2" borderId="5" xfId="6" applyFont="1" applyFill="1" applyBorder="1" applyAlignment="1">
      <alignment horizontal="right" vertical="center" wrapText="1" indent="1"/>
    </xf>
    <xf numFmtId="0" fontId="19" fillId="2" borderId="5" xfId="5" applyFont="1" applyFill="1" applyBorder="1" applyAlignment="1">
      <alignment horizontal="right" vertical="center" wrapText="1" indent="1"/>
    </xf>
    <xf numFmtId="0" fontId="19" fillId="2" borderId="5" xfId="4" applyFont="1" applyFill="1" applyBorder="1" applyAlignment="1">
      <alignment horizontal="right" vertical="center" wrapText="1" indent="1"/>
    </xf>
    <xf numFmtId="0" fontId="19" fillId="2" borderId="5" xfId="15" applyFont="1" applyFill="1" applyBorder="1" applyAlignment="1">
      <alignment horizontal="right" vertical="center" wrapText="1" indent="1" readingOrder="2"/>
    </xf>
    <xf numFmtId="0" fontId="19" fillId="2" borderId="5" xfId="28" applyFont="1" applyFill="1" applyBorder="1" applyAlignment="1">
      <alignment horizontal="right" vertical="center" wrapText="1" indent="1" readingOrder="2"/>
    </xf>
    <xf numFmtId="0" fontId="19" fillId="2" borderId="5" xfId="27" applyFont="1" applyFill="1" applyBorder="1" applyAlignment="1">
      <alignment horizontal="right" vertical="center" wrapText="1" indent="1" readingOrder="2"/>
    </xf>
    <xf numFmtId="0" fontId="19" fillId="2" borderId="5" xfId="39" applyFont="1" applyFill="1" applyBorder="1" applyAlignment="1">
      <alignment horizontal="right" vertical="center" wrapText="1" indent="1" readingOrder="2"/>
    </xf>
    <xf numFmtId="0" fontId="8" fillId="4" borderId="17" xfId="12" applyFont="1" applyFill="1" applyBorder="1" applyAlignment="1">
      <alignment horizontal="center" vertical="center" readingOrder="2"/>
    </xf>
    <xf numFmtId="0" fontId="8" fillId="4" borderId="17" xfId="12" applyFont="1" applyFill="1" applyBorder="1" applyAlignment="1">
      <alignment horizontal="center" vertical="center" wrapText="1" readingOrder="2"/>
    </xf>
    <xf numFmtId="165" fontId="8" fillId="5" borderId="13" xfId="1" applyNumberFormat="1" applyFont="1" applyFill="1" applyBorder="1" applyAlignment="1">
      <alignment horizontal="center" vertical="center" wrapText="1"/>
    </xf>
    <xf numFmtId="165" fontId="8" fillId="5" borderId="13" xfId="1" applyNumberFormat="1" applyFont="1" applyFill="1" applyBorder="1" applyAlignment="1">
      <alignment horizontal="center" vertical="center"/>
    </xf>
    <xf numFmtId="0" fontId="8" fillId="4" borderId="10" xfId="12" applyFont="1" applyFill="1" applyBorder="1" applyAlignment="1">
      <alignment horizontal="center" vertical="center" wrapText="1" readingOrder="2"/>
    </xf>
    <xf numFmtId="0" fontId="8" fillId="5" borderId="10" xfId="0" applyFont="1" applyFill="1" applyBorder="1" applyAlignment="1">
      <alignment horizontal="center" vertical="center"/>
    </xf>
    <xf numFmtId="0" fontId="14" fillId="4" borderId="4" xfId="12" applyFont="1" applyFill="1" applyBorder="1" applyAlignment="1">
      <alignment horizontal="center" vertical="center" wrapText="1" readingOrder="2"/>
    </xf>
    <xf numFmtId="0" fontId="9" fillId="0" borderId="10" xfId="0" applyFont="1" applyBorder="1" applyAlignment="1">
      <alignment horizontal="center" vertical="center" wrapText="1" readingOrder="2"/>
    </xf>
    <xf numFmtId="0" fontId="11" fillId="0" borderId="7" xfId="0" applyFont="1" applyBorder="1" applyAlignment="1">
      <alignment horizontal="right" vertical="center"/>
    </xf>
    <xf numFmtId="0" fontId="11" fillId="0" borderId="8" xfId="0" applyFont="1" applyBorder="1" applyAlignment="1">
      <alignment horizontal="right" vertical="center"/>
    </xf>
    <xf numFmtId="0" fontId="11" fillId="0" borderId="16" xfId="0" applyFont="1" applyBorder="1" applyAlignment="1">
      <alignment horizontal="right" vertical="center"/>
    </xf>
    <xf numFmtId="0" fontId="11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</cellXfs>
  <cellStyles count="63">
    <cellStyle name="Comma" xfId="1" builtinId="3"/>
    <cellStyle name="Comma 2" xfId="2" xr:uid="{00000000-0005-0000-0000-000001000000}"/>
    <cellStyle name="Comma 3 2" xfId="3" xr:uid="{00000000-0005-0000-0000-000002000000}"/>
    <cellStyle name="Normal 12 10" xfId="4" xr:uid="{00000000-0005-0000-0000-000004000000}"/>
    <cellStyle name="Normal 13 10" xfId="5" xr:uid="{00000000-0005-0000-0000-000005000000}"/>
    <cellStyle name="Normal 14 10" xfId="6" xr:uid="{00000000-0005-0000-0000-000006000000}"/>
    <cellStyle name="Normal 15 10" xfId="7" xr:uid="{00000000-0005-0000-0000-000007000000}"/>
    <cellStyle name="Normal 16" xfId="8" xr:uid="{00000000-0005-0000-0000-000008000000}"/>
    <cellStyle name="Normal 17" xfId="9" xr:uid="{00000000-0005-0000-0000-000009000000}"/>
    <cellStyle name="Normal 18" xfId="10" xr:uid="{00000000-0005-0000-0000-00000A000000}"/>
    <cellStyle name="Normal 19" xfId="11" xr:uid="{00000000-0005-0000-0000-00000B000000}"/>
    <cellStyle name="Normal 2" xfId="12" xr:uid="{00000000-0005-0000-0000-00000C000000}"/>
    <cellStyle name="Normal 2 2" xfId="13" xr:uid="{00000000-0005-0000-0000-00000D000000}"/>
    <cellStyle name="Normal 2 2 2" xfId="14" xr:uid="{00000000-0005-0000-0000-00000E000000}"/>
    <cellStyle name="Normal 2 4" xfId="15" xr:uid="{00000000-0005-0000-0000-00000F000000}"/>
    <cellStyle name="Normal 20" xfId="16" xr:uid="{00000000-0005-0000-0000-000010000000}"/>
    <cellStyle name="Normal 21" xfId="17" xr:uid="{00000000-0005-0000-0000-000011000000}"/>
    <cellStyle name="Normal 22" xfId="18" xr:uid="{00000000-0005-0000-0000-000012000000}"/>
    <cellStyle name="Normal 23" xfId="19" xr:uid="{00000000-0005-0000-0000-000013000000}"/>
    <cellStyle name="Normal 24" xfId="20" xr:uid="{00000000-0005-0000-0000-000014000000}"/>
    <cellStyle name="Normal 25" xfId="21" xr:uid="{00000000-0005-0000-0000-000015000000}"/>
    <cellStyle name="Normal 26" xfId="22" xr:uid="{00000000-0005-0000-0000-000016000000}"/>
    <cellStyle name="Normal 27" xfId="23" xr:uid="{00000000-0005-0000-0000-000017000000}"/>
    <cellStyle name="Normal 28" xfId="24" xr:uid="{00000000-0005-0000-0000-000018000000}"/>
    <cellStyle name="Normal 29" xfId="25" xr:uid="{00000000-0005-0000-0000-000019000000}"/>
    <cellStyle name="Normal 3" xfId="26" xr:uid="{00000000-0005-0000-0000-00001A000000}"/>
    <cellStyle name="Normal 3 3" xfId="27" xr:uid="{00000000-0005-0000-0000-00001B000000}"/>
    <cellStyle name="Normal 3 4" xfId="28" xr:uid="{00000000-0005-0000-0000-00001C000000}"/>
    <cellStyle name="Normal 30" xfId="29" xr:uid="{00000000-0005-0000-0000-00001D000000}"/>
    <cellStyle name="Normal 31" xfId="30" xr:uid="{00000000-0005-0000-0000-00001E000000}"/>
    <cellStyle name="Normal 32" xfId="31" xr:uid="{00000000-0005-0000-0000-00001F000000}"/>
    <cellStyle name="Normal 33" xfId="32" xr:uid="{00000000-0005-0000-0000-000020000000}"/>
    <cellStyle name="Normal 34" xfId="33" xr:uid="{00000000-0005-0000-0000-000021000000}"/>
    <cellStyle name="Normal 35" xfId="34" xr:uid="{00000000-0005-0000-0000-000022000000}"/>
    <cellStyle name="Normal 36" xfId="35" xr:uid="{00000000-0005-0000-0000-000023000000}"/>
    <cellStyle name="Normal 37" xfId="36" xr:uid="{00000000-0005-0000-0000-000024000000}"/>
    <cellStyle name="Normal 38" xfId="37" xr:uid="{00000000-0005-0000-0000-000025000000}"/>
    <cellStyle name="Normal 39" xfId="38" xr:uid="{00000000-0005-0000-0000-000026000000}"/>
    <cellStyle name="Normal 4 2" xfId="39" xr:uid="{00000000-0005-0000-0000-000027000000}"/>
    <cellStyle name="Normal 4 3" xfId="40" xr:uid="{00000000-0005-0000-0000-000028000000}"/>
    <cellStyle name="Normal 40" xfId="41" xr:uid="{00000000-0005-0000-0000-000029000000}"/>
    <cellStyle name="Normal 41" xfId="42" xr:uid="{00000000-0005-0000-0000-00002A000000}"/>
    <cellStyle name="Normal 42" xfId="43" xr:uid="{00000000-0005-0000-0000-00002B000000}"/>
    <cellStyle name="Normal 43" xfId="44" xr:uid="{00000000-0005-0000-0000-00002C000000}"/>
    <cellStyle name="Normal 44" xfId="45" xr:uid="{00000000-0005-0000-0000-00002D000000}"/>
    <cellStyle name="Normal 45" xfId="46" xr:uid="{00000000-0005-0000-0000-00002E000000}"/>
    <cellStyle name="Normal 46" xfId="47" xr:uid="{00000000-0005-0000-0000-00002F000000}"/>
    <cellStyle name="Normal 47" xfId="48" xr:uid="{00000000-0005-0000-0000-000030000000}"/>
    <cellStyle name="Normal 48" xfId="49" xr:uid="{00000000-0005-0000-0000-000031000000}"/>
    <cellStyle name="Normal 49" xfId="50" xr:uid="{00000000-0005-0000-0000-000032000000}"/>
    <cellStyle name="Normal 50" xfId="51" xr:uid="{00000000-0005-0000-0000-000033000000}"/>
    <cellStyle name="Normal 51" xfId="52" xr:uid="{00000000-0005-0000-0000-000034000000}"/>
    <cellStyle name="Normal 52" xfId="53" xr:uid="{00000000-0005-0000-0000-000035000000}"/>
    <cellStyle name="Normal 53" xfId="54" xr:uid="{00000000-0005-0000-0000-000036000000}"/>
    <cellStyle name="Normal 54" xfId="55" xr:uid="{00000000-0005-0000-0000-000037000000}"/>
    <cellStyle name="Normal 55" xfId="56" xr:uid="{00000000-0005-0000-0000-000038000000}"/>
    <cellStyle name="Normal 56" xfId="57" xr:uid="{00000000-0005-0000-0000-000039000000}"/>
    <cellStyle name="Normal 57" xfId="58" xr:uid="{00000000-0005-0000-0000-00003A000000}"/>
    <cellStyle name="Normal 58" xfId="59" xr:uid="{00000000-0005-0000-0000-00003B000000}"/>
    <cellStyle name="Normal 59" xfId="60" xr:uid="{00000000-0005-0000-0000-00003C000000}"/>
    <cellStyle name="Normal 60" xfId="61" xr:uid="{00000000-0005-0000-0000-00003D000000}"/>
    <cellStyle name="عادي" xfId="0" builtinId="0"/>
    <cellStyle name="عادي 2" xfId="62" xr:uid="{00000000-0005-0000-0000-00003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3"/>
  <sheetViews>
    <sheetView rightToLeft="1" tabSelected="1" workbookViewId="0">
      <selection activeCell="C3" sqref="C3:F4"/>
    </sheetView>
  </sheetViews>
  <sheetFormatPr defaultRowHeight="13.2"/>
  <cols>
    <col min="1" max="1" width="4.6640625" customWidth="1"/>
    <col min="2" max="2" width="49.109375" bestFit="1" customWidth="1"/>
    <col min="3" max="6" width="17.6640625" customWidth="1"/>
    <col min="7" max="7" width="62.44140625" bestFit="1" customWidth="1"/>
  </cols>
  <sheetData>
    <row r="1" spans="1:9" s="11" customFormat="1" ht="16.5" customHeight="1">
      <c r="A1" s="84" t="s">
        <v>184</v>
      </c>
      <c r="B1" s="85"/>
      <c r="C1" s="85"/>
      <c r="D1" s="86"/>
      <c r="E1" s="87" t="s">
        <v>185</v>
      </c>
      <c r="F1" s="88"/>
      <c r="G1" s="89"/>
      <c r="H1" s="10"/>
      <c r="I1" s="10"/>
    </row>
    <row r="2" spans="1:9" s="9" customFormat="1" ht="22.5" customHeight="1">
      <c r="A2" s="83" t="s">
        <v>190</v>
      </c>
      <c r="B2" s="83"/>
      <c r="C2" s="83"/>
      <c r="D2" s="83"/>
      <c r="E2" s="83"/>
      <c r="F2" s="83"/>
      <c r="G2" s="83"/>
      <c r="H2" s="8"/>
      <c r="I2" s="8"/>
    </row>
    <row r="3" spans="1:9" ht="19.5" customHeight="1">
      <c r="A3" s="80" t="s">
        <v>68</v>
      </c>
      <c r="B3" s="80"/>
      <c r="C3" s="76" t="s">
        <v>181</v>
      </c>
      <c r="D3" s="77" t="s">
        <v>182</v>
      </c>
      <c r="E3" s="76" t="s">
        <v>183</v>
      </c>
      <c r="F3" s="77" t="s">
        <v>69</v>
      </c>
      <c r="G3" s="81" t="s">
        <v>73</v>
      </c>
      <c r="H3" s="7"/>
      <c r="I3" s="2"/>
    </row>
    <row r="4" spans="1:9" ht="20.100000000000001" customHeight="1">
      <c r="A4" s="80"/>
      <c r="B4" s="80"/>
      <c r="C4" s="78" t="s">
        <v>0</v>
      </c>
      <c r="D4" s="78" t="s">
        <v>70</v>
      </c>
      <c r="E4" s="78" t="s">
        <v>71</v>
      </c>
      <c r="F4" s="79" t="s">
        <v>72</v>
      </c>
      <c r="G4" s="81"/>
      <c r="H4" s="2"/>
      <c r="I4" s="2"/>
    </row>
    <row r="5" spans="1:9" ht="14.4" customHeight="1">
      <c r="A5" s="12" t="s">
        <v>147</v>
      </c>
      <c r="B5" s="21" t="s">
        <v>1</v>
      </c>
      <c r="C5" s="14">
        <v>83411</v>
      </c>
      <c r="D5" s="14">
        <v>5188</v>
      </c>
      <c r="E5" s="14">
        <v>437</v>
      </c>
      <c r="F5" s="15">
        <f>SUM(C5:E5)</f>
        <v>89036</v>
      </c>
      <c r="G5" s="18" t="s">
        <v>74</v>
      </c>
      <c r="H5" s="2"/>
      <c r="I5" s="2"/>
    </row>
    <row r="6" spans="1:9" ht="14.4" customHeight="1">
      <c r="A6" s="12" t="s">
        <v>148</v>
      </c>
      <c r="B6" s="22" t="s">
        <v>2</v>
      </c>
      <c r="C6" s="14">
        <v>608</v>
      </c>
      <c r="D6" s="14">
        <v>39</v>
      </c>
      <c r="E6" s="14">
        <v>2</v>
      </c>
      <c r="F6" s="16">
        <f t="shared" ref="F6:F69" si="0">SUM(C6:E6)</f>
        <v>649</v>
      </c>
      <c r="G6" s="19" t="s">
        <v>75</v>
      </c>
      <c r="H6" s="2"/>
      <c r="I6" s="2"/>
    </row>
    <row r="7" spans="1:9" ht="14.4" customHeight="1">
      <c r="A7" s="12" t="s">
        <v>149</v>
      </c>
      <c r="B7" s="22" t="s">
        <v>3</v>
      </c>
      <c r="C7" s="14">
        <v>48</v>
      </c>
      <c r="D7" s="14">
        <v>13</v>
      </c>
      <c r="E7" s="14">
        <v>12</v>
      </c>
      <c r="F7" s="16">
        <f t="shared" si="0"/>
        <v>73</v>
      </c>
      <c r="G7" s="19" t="s">
        <v>76</v>
      </c>
      <c r="H7" s="2"/>
      <c r="I7" s="2"/>
    </row>
    <row r="8" spans="1:9" ht="14.4" customHeight="1">
      <c r="A8" s="12" t="s">
        <v>150</v>
      </c>
      <c r="B8" s="23" t="s">
        <v>4</v>
      </c>
      <c r="C8" s="14">
        <v>7</v>
      </c>
      <c r="D8" s="14">
        <v>0</v>
      </c>
      <c r="E8" s="14">
        <v>0</v>
      </c>
      <c r="F8" s="16">
        <f t="shared" si="0"/>
        <v>7</v>
      </c>
      <c r="G8" s="19" t="s">
        <v>77</v>
      </c>
      <c r="H8" s="2"/>
      <c r="I8" s="2"/>
    </row>
    <row r="9" spans="1:9" ht="14.4" customHeight="1">
      <c r="A9" s="12" t="s">
        <v>151</v>
      </c>
      <c r="B9" s="24" t="s">
        <v>5</v>
      </c>
      <c r="C9" s="14">
        <v>9</v>
      </c>
      <c r="D9" s="14">
        <v>14</v>
      </c>
      <c r="E9" s="14">
        <v>49</v>
      </c>
      <c r="F9" s="16">
        <f t="shared" si="0"/>
        <v>72</v>
      </c>
      <c r="G9" s="19" t="s">
        <v>78</v>
      </c>
      <c r="H9" s="2"/>
      <c r="I9" s="2"/>
    </row>
    <row r="10" spans="1:9" ht="14.4" customHeight="1">
      <c r="A10" s="12" t="s">
        <v>152</v>
      </c>
      <c r="B10" s="25" t="s">
        <v>6</v>
      </c>
      <c r="C10" s="14">
        <v>8</v>
      </c>
      <c r="D10" s="14">
        <v>12</v>
      </c>
      <c r="E10" s="14">
        <v>25</v>
      </c>
      <c r="F10" s="16">
        <f t="shared" si="0"/>
        <v>45</v>
      </c>
      <c r="G10" s="19" t="s">
        <v>79</v>
      </c>
      <c r="H10" s="2"/>
      <c r="I10" s="2"/>
    </row>
    <row r="11" spans="1:9" ht="14.4" customHeight="1">
      <c r="A11" s="12" t="s">
        <v>153</v>
      </c>
      <c r="B11" s="26" t="s">
        <v>7</v>
      </c>
      <c r="C11" s="14">
        <v>26</v>
      </c>
      <c r="D11" s="14">
        <v>218</v>
      </c>
      <c r="E11" s="14">
        <v>142</v>
      </c>
      <c r="F11" s="16">
        <f t="shared" si="0"/>
        <v>386</v>
      </c>
      <c r="G11" s="19" t="s">
        <v>80</v>
      </c>
      <c r="H11" s="2"/>
      <c r="I11" s="2"/>
    </row>
    <row r="12" spans="1:9" ht="14.4" customHeight="1">
      <c r="A12" s="12" t="s">
        <v>154</v>
      </c>
      <c r="B12" s="27" t="s">
        <v>8</v>
      </c>
      <c r="C12" s="14">
        <v>20</v>
      </c>
      <c r="D12" s="14">
        <v>50</v>
      </c>
      <c r="E12" s="14">
        <v>90</v>
      </c>
      <c r="F12" s="16">
        <f t="shared" si="0"/>
        <v>160</v>
      </c>
      <c r="G12" s="19" t="s">
        <v>81</v>
      </c>
      <c r="H12" s="2"/>
      <c r="I12" s="2"/>
    </row>
    <row r="13" spans="1:9" ht="14.4" customHeight="1">
      <c r="A13" s="13">
        <v>10</v>
      </c>
      <c r="B13" s="22" t="s">
        <v>9</v>
      </c>
      <c r="C13" s="14">
        <v>9598</v>
      </c>
      <c r="D13" s="14">
        <v>1608</v>
      </c>
      <c r="E13" s="14">
        <v>697</v>
      </c>
      <c r="F13" s="16">
        <f t="shared" si="0"/>
        <v>11903</v>
      </c>
      <c r="G13" s="19" t="s">
        <v>82</v>
      </c>
      <c r="H13" s="2"/>
      <c r="I13" s="2"/>
    </row>
    <row r="14" spans="1:9" ht="14.4" customHeight="1">
      <c r="A14" s="13">
        <v>11</v>
      </c>
      <c r="B14" s="28" t="s">
        <v>10</v>
      </c>
      <c r="C14" s="14">
        <v>631</v>
      </c>
      <c r="D14" s="14">
        <v>243</v>
      </c>
      <c r="E14" s="14">
        <v>140</v>
      </c>
      <c r="F14" s="16">
        <f t="shared" si="0"/>
        <v>1014</v>
      </c>
      <c r="G14" s="19" t="s">
        <v>83</v>
      </c>
      <c r="H14" s="2"/>
      <c r="I14" s="2"/>
    </row>
    <row r="15" spans="1:9" ht="14.4" customHeight="1">
      <c r="A15" s="13">
        <v>12</v>
      </c>
      <c r="B15" s="29" t="s">
        <v>11</v>
      </c>
      <c r="C15" s="14">
        <v>75</v>
      </c>
      <c r="D15" s="14">
        <v>10</v>
      </c>
      <c r="E15" s="14">
        <v>2</v>
      </c>
      <c r="F15" s="16">
        <f t="shared" si="0"/>
        <v>87</v>
      </c>
      <c r="G15" s="19" t="s">
        <v>84</v>
      </c>
      <c r="H15" s="2"/>
      <c r="I15" s="2"/>
    </row>
    <row r="16" spans="1:9" ht="14.4" customHeight="1">
      <c r="A16" s="13">
        <v>13</v>
      </c>
      <c r="B16" s="22" t="s">
        <v>12</v>
      </c>
      <c r="C16" s="14">
        <v>2009</v>
      </c>
      <c r="D16" s="14">
        <v>277</v>
      </c>
      <c r="E16" s="14">
        <v>97</v>
      </c>
      <c r="F16" s="16">
        <f t="shared" si="0"/>
        <v>2383</v>
      </c>
      <c r="G16" s="19" t="s">
        <v>85</v>
      </c>
      <c r="H16" s="2"/>
      <c r="I16" s="2"/>
    </row>
    <row r="17" spans="1:9" ht="14.4" customHeight="1">
      <c r="A17" s="13">
        <v>14</v>
      </c>
      <c r="B17" s="22" t="s">
        <v>13</v>
      </c>
      <c r="C17" s="14">
        <v>30658</v>
      </c>
      <c r="D17" s="14">
        <v>2148</v>
      </c>
      <c r="E17" s="14">
        <v>122</v>
      </c>
      <c r="F17" s="16">
        <f t="shared" si="0"/>
        <v>32928</v>
      </c>
      <c r="G17" s="19" t="s">
        <v>86</v>
      </c>
      <c r="H17" s="2"/>
      <c r="I17" s="2"/>
    </row>
    <row r="18" spans="1:9" ht="14.4" customHeight="1">
      <c r="A18" s="13">
        <v>15</v>
      </c>
      <c r="B18" s="30" t="s">
        <v>14</v>
      </c>
      <c r="C18" s="14">
        <v>111</v>
      </c>
      <c r="D18" s="14">
        <v>17</v>
      </c>
      <c r="E18" s="14">
        <v>18</v>
      </c>
      <c r="F18" s="16">
        <f t="shared" si="0"/>
        <v>146</v>
      </c>
      <c r="G18" s="19" t="s">
        <v>87</v>
      </c>
      <c r="H18" s="2"/>
      <c r="I18" s="2"/>
    </row>
    <row r="19" spans="1:9" ht="14.4" customHeight="1">
      <c r="A19" s="13">
        <v>16</v>
      </c>
      <c r="B19" s="22" t="s">
        <v>15</v>
      </c>
      <c r="C19" s="14">
        <v>3338</v>
      </c>
      <c r="D19" s="14">
        <v>1488</v>
      </c>
      <c r="E19" s="14">
        <v>152</v>
      </c>
      <c r="F19" s="16">
        <f t="shared" si="0"/>
        <v>4978</v>
      </c>
      <c r="G19" s="19" t="s">
        <v>155</v>
      </c>
      <c r="H19" s="2"/>
      <c r="I19" s="2"/>
    </row>
    <row r="20" spans="1:9" ht="14.4" customHeight="1">
      <c r="A20" s="13">
        <v>17</v>
      </c>
      <c r="B20" s="31" t="s">
        <v>16</v>
      </c>
      <c r="C20" s="14">
        <v>92</v>
      </c>
      <c r="D20" s="14">
        <v>131</v>
      </c>
      <c r="E20" s="14">
        <v>129</v>
      </c>
      <c r="F20" s="16">
        <f t="shared" si="0"/>
        <v>352</v>
      </c>
      <c r="G20" s="19" t="s">
        <v>88</v>
      </c>
      <c r="H20" s="2"/>
      <c r="I20" s="2"/>
    </row>
    <row r="21" spans="1:9" ht="14.4" customHeight="1">
      <c r="A21" s="13">
        <v>18</v>
      </c>
      <c r="B21" s="32" t="s">
        <v>17</v>
      </c>
      <c r="C21" s="14">
        <v>819</v>
      </c>
      <c r="D21" s="14">
        <v>434</v>
      </c>
      <c r="E21" s="14">
        <v>181</v>
      </c>
      <c r="F21" s="16">
        <f t="shared" si="0"/>
        <v>1434</v>
      </c>
      <c r="G21" s="19" t="s">
        <v>89</v>
      </c>
      <c r="H21" s="2"/>
      <c r="I21" s="2"/>
    </row>
    <row r="22" spans="1:9" ht="14.4" customHeight="1">
      <c r="A22" s="13">
        <v>19</v>
      </c>
      <c r="B22" s="33" t="s">
        <v>156</v>
      </c>
      <c r="C22" s="14">
        <v>34</v>
      </c>
      <c r="D22" s="14">
        <v>75</v>
      </c>
      <c r="E22" s="14">
        <v>27</v>
      </c>
      <c r="F22" s="16">
        <f t="shared" si="0"/>
        <v>136</v>
      </c>
      <c r="G22" s="19" t="s">
        <v>90</v>
      </c>
      <c r="H22" s="2"/>
      <c r="I22" s="2"/>
    </row>
    <row r="23" spans="1:9" ht="14.4" customHeight="1">
      <c r="A23" s="13">
        <v>20</v>
      </c>
      <c r="B23" s="22" t="s">
        <v>18</v>
      </c>
      <c r="C23" s="14">
        <v>370</v>
      </c>
      <c r="D23" s="14">
        <v>591</v>
      </c>
      <c r="E23" s="14">
        <v>560</v>
      </c>
      <c r="F23" s="16">
        <f t="shared" si="0"/>
        <v>1521</v>
      </c>
      <c r="G23" s="19" t="s">
        <v>91</v>
      </c>
      <c r="H23" s="2"/>
      <c r="I23" s="2"/>
    </row>
    <row r="24" spans="1:9" ht="14.4" customHeight="1">
      <c r="A24" s="13">
        <v>21</v>
      </c>
      <c r="B24" s="34" t="s">
        <v>19</v>
      </c>
      <c r="C24" s="14">
        <v>26</v>
      </c>
      <c r="D24" s="14">
        <v>20</v>
      </c>
      <c r="E24" s="14">
        <v>53</v>
      </c>
      <c r="F24" s="16">
        <f t="shared" si="0"/>
        <v>99</v>
      </c>
      <c r="G24" s="19" t="s">
        <v>157</v>
      </c>
      <c r="H24" s="2"/>
      <c r="I24" s="2"/>
    </row>
    <row r="25" spans="1:9" ht="14.4" customHeight="1">
      <c r="A25" s="13">
        <v>22</v>
      </c>
      <c r="B25" s="35" t="s">
        <v>20</v>
      </c>
      <c r="C25" s="14">
        <v>219</v>
      </c>
      <c r="D25" s="14">
        <v>321</v>
      </c>
      <c r="E25" s="14">
        <v>250</v>
      </c>
      <c r="F25" s="16">
        <f t="shared" si="0"/>
        <v>790</v>
      </c>
      <c r="G25" s="19" t="s">
        <v>92</v>
      </c>
      <c r="H25" s="2"/>
      <c r="I25" s="2"/>
    </row>
    <row r="26" spans="1:9" ht="14.4" customHeight="1">
      <c r="A26" s="13">
        <v>23</v>
      </c>
      <c r="B26" s="22" t="s">
        <v>21</v>
      </c>
      <c r="C26" s="14">
        <v>1764</v>
      </c>
      <c r="D26" s="14">
        <v>1686</v>
      </c>
      <c r="E26" s="14">
        <v>1203</v>
      </c>
      <c r="F26" s="16">
        <f t="shared" si="0"/>
        <v>4653</v>
      </c>
      <c r="G26" s="19" t="s">
        <v>93</v>
      </c>
      <c r="H26" s="2"/>
      <c r="I26" s="2"/>
    </row>
    <row r="27" spans="1:9" ht="14.4" customHeight="1">
      <c r="A27" s="13">
        <v>24</v>
      </c>
      <c r="B27" s="36" t="s">
        <v>22</v>
      </c>
      <c r="C27" s="14">
        <v>112</v>
      </c>
      <c r="D27" s="14">
        <v>203</v>
      </c>
      <c r="E27" s="14">
        <v>291</v>
      </c>
      <c r="F27" s="16">
        <f t="shared" si="0"/>
        <v>606</v>
      </c>
      <c r="G27" s="19" t="s">
        <v>94</v>
      </c>
      <c r="H27" s="2"/>
      <c r="I27" s="2"/>
    </row>
    <row r="28" spans="1:9" ht="14.4" customHeight="1">
      <c r="A28" s="13">
        <v>25</v>
      </c>
      <c r="B28" s="22" t="s">
        <v>23</v>
      </c>
      <c r="C28" s="14">
        <v>15167</v>
      </c>
      <c r="D28" s="14">
        <v>5289</v>
      </c>
      <c r="E28" s="14">
        <v>763</v>
      </c>
      <c r="F28" s="16">
        <f t="shared" si="0"/>
        <v>21219</v>
      </c>
      <c r="G28" s="19" t="s">
        <v>158</v>
      </c>
      <c r="H28" s="2"/>
      <c r="I28" s="2"/>
    </row>
    <row r="29" spans="1:9" ht="14.4" customHeight="1">
      <c r="A29" s="13">
        <v>26</v>
      </c>
      <c r="B29" s="37" t="s">
        <v>24</v>
      </c>
      <c r="C29" s="14">
        <v>69</v>
      </c>
      <c r="D29" s="14">
        <v>46</v>
      </c>
      <c r="E29" s="14">
        <v>35</v>
      </c>
      <c r="F29" s="16">
        <f t="shared" si="0"/>
        <v>150</v>
      </c>
      <c r="G29" s="19" t="s">
        <v>95</v>
      </c>
      <c r="H29" s="2"/>
      <c r="I29" s="2"/>
    </row>
    <row r="30" spans="1:9" ht="14.4" customHeight="1">
      <c r="A30" s="13">
        <v>27</v>
      </c>
      <c r="B30" s="38" t="s">
        <v>25</v>
      </c>
      <c r="C30" s="14">
        <v>318</v>
      </c>
      <c r="D30" s="14">
        <v>102</v>
      </c>
      <c r="E30" s="14">
        <v>196</v>
      </c>
      <c r="F30" s="16">
        <f t="shared" si="0"/>
        <v>616</v>
      </c>
      <c r="G30" s="19" t="s">
        <v>96</v>
      </c>
      <c r="H30" s="2"/>
      <c r="I30" s="2"/>
    </row>
    <row r="31" spans="1:9" ht="14.4" customHeight="1">
      <c r="A31" s="13">
        <v>28</v>
      </c>
      <c r="B31" s="39" t="s">
        <v>26</v>
      </c>
      <c r="C31" s="14">
        <v>119</v>
      </c>
      <c r="D31" s="14">
        <v>137</v>
      </c>
      <c r="E31" s="14">
        <v>123</v>
      </c>
      <c r="F31" s="16">
        <f t="shared" si="0"/>
        <v>379</v>
      </c>
      <c r="G31" s="19" t="s">
        <v>97</v>
      </c>
      <c r="H31" s="2"/>
      <c r="I31" s="2"/>
    </row>
    <row r="32" spans="1:9" ht="14.4" customHeight="1">
      <c r="A32" s="13">
        <v>29</v>
      </c>
      <c r="B32" s="40" t="s">
        <v>159</v>
      </c>
      <c r="C32" s="14">
        <v>89</v>
      </c>
      <c r="D32" s="14">
        <v>166</v>
      </c>
      <c r="E32" s="14">
        <v>80</v>
      </c>
      <c r="F32" s="16">
        <f t="shared" si="0"/>
        <v>335</v>
      </c>
      <c r="G32" s="19" t="s">
        <v>98</v>
      </c>
      <c r="H32" s="2"/>
      <c r="I32" s="2"/>
    </row>
    <row r="33" spans="1:9" ht="14.4" customHeight="1">
      <c r="A33" s="13">
        <v>30</v>
      </c>
      <c r="B33" s="22" t="s">
        <v>27</v>
      </c>
      <c r="C33" s="14">
        <v>26</v>
      </c>
      <c r="D33" s="14">
        <v>14</v>
      </c>
      <c r="E33" s="14">
        <v>11</v>
      </c>
      <c r="F33" s="16">
        <f t="shared" si="0"/>
        <v>51</v>
      </c>
      <c r="G33" s="19" t="s">
        <v>99</v>
      </c>
      <c r="H33" s="2"/>
      <c r="I33" s="2"/>
    </row>
    <row r="34" spans="1:9" ht="14.4" customHeight="1">
      <c r="A34" s="13">
        <v>31</v>
      </c>
      <c r="B34" s="22" t="s">
        <v>28</v>
      </c>
      <c r="C34" s="14">
        <v>7327</v>
      </c>
      <c r="D34" s="14">
        <v>2181</v>
      </c>
      <c r="E34" s="14">
        <v>367</v>
      </c>
      <c r="F34" s="16">
        <f t="shared" si="0"/>
        <v>9875</v>
      </c>
      <c r="G34" s="19" t="s">
        <v>100</v>
      </c>
      <c r="H34" s="2"/>
      <c r="I34" s="2"/>
    </row>
    <row r="35" spans="1:9" ht="14.4" customHeight="1">
      <c r="A35" s="13">
        <v>32</v>
      </c>
      <c r="B35" s="41" t="s">
        <v>29</v>
      </c>
      <c r="C35" s="14">
        <v>363</v>
      </c>
      <c r="D35" s="14">
        <v>89</v>
      </c>
      <c r="E35" s="14">
        <v>65</v>
      </c>
      <c r="F35" s="16">
        <f t="shared" si="0"/>
        <v>517</v>
      </c>
      <c r="G35" s="19" t="s">
        <v>101</v>
      </c>
      <c r="H35" s="2"/>
      <c r="I35" s="2"/>
    </row>
    <row r="36" spans="1:9" ht="14.4" customHeight="1">
      <c r="A36" s="13">
        <v>33</v>
      </c>
      <c r="B36" s="22" t="s">
        <v>30</v>
      </c>
      <c r="C36" s="14">
        <v>11527</v>
      </c>
      <c r="D36" s="14">
        <v>691</v>
      </c>
      <c r="E36" s="14">
        <v>194</v>
      </c>
      <c r="F36" s="16">
        <f t="shared" si="0"/>
        <v>12412</v>
      </c>
      <c r="G36" s="19" t="s">
        <v>102</v>
      </c>
      <c r="H36" s="2"/>
      <c r="I36" s="2"/>
    </row>
    <row r="37" spans="1:9" ht="14.4" customHeight="1">
      <c r="A37" s="13">
        <v>35</v>
      </c>
      <c r="B37" s="42" t="s">
        <v>31</v>
      </c>
      <c r="C37" s="14">
        <v>348</v>
      </c>
      <c r="D37" s="14">
        <v>164</v>
      </c>
      <c r="E37" s="14">
        <v>268</v>
      </c>
      <c r="F37" s="16">
        <f t="shared" si="0"/>
        <v>780</v>
      </c>
      <c r="G37" s="19" t="s">
        <v>103</v>
      </c>
      <c r="H37" s="2"/>
      <c r="I37" s="2"/>
    </row>
    <row r="38" spans="1:9" ht="14.4" customHeight="1">
      <c r="A38" s="13">
        <v>36</v>
      </c>
      <c r="B38" s="22" t="s">
        <v>32</v>
      </c>
      <c r="C38" s="14">
        <v>1503</v>
      </c>
      <c r="D38" s="14">
        <v>348</v>
      </c>
      <c r="E38" s="14">
        <v>138</v>
      </c>
      <c r="F38" s="16">
        <f t="shared" si="0"/>
        <v>1989</v>
      </c>
      <c r="G38" s="19" t="s">
        <v>104</v>
      </c>
      <c r="H38" s="2"/>
      <c r="I38" s="2"/>
    </row>
    <row r="39" spans="1:9" ht="14.4" customHeight="1">
      <c r="A39" s="13">
        <v>37</v>
      </c>
      <c r="B39" s="43" t="s">
        <v>33</v>
      </c>
      <c r="C39" s="14">
        <v>44</v>
      </c>
      <c r="D39" s="14">
        <v>42</v>
      </c>
      <c r="E39" s="14">
        <v>54</v>
      </c>
      <c r="F39" s="16">
        <f t="shared" si="0"/>
        <v>140</v>
      </c>
      <c r="G39" s="19" t="s">
        <v>105</v>
      </c>
      <c r="H39" s="2"/>
      <c r="I39" s="2"/>
    </row>
    <row r="40" spans="1:9" ht="14.4" customHeight="1">
      <c r="A40" s="13">
        <v>38</v>
      </c>
      <c r="B40" s="44" t="s">
        <v>34</v>
      </c>
      <c r="C40" s="14">
        <v>107</v>
      </c>
      <c r="D40" s="14">
        <v>121</v>
      </c>
      <c r="E40" s="14">
        <v>65</v>
      </c>
      <c r="F40" s="16">
        <f t="shared" si="0"/>
        <v>293</v>
      </c>
      <c r="G40" s="19" t="s">
        <v>160</v>
      </c>
      <c r="H40" s="2"/>
      <c r="I40" s="2"/>
    </row>
    <row r="41" spans="1:9" ht="14.4" customHeight="1">
      <c r="A41" s="13">
        <v>39</v>
      </c>
      <c r="B41" s="45" t="s">
        <v>35</v>
      </c>
      <c r="C41" s="14">
        <v>5</v>
      </c>
      <c r="D41" s="14">
        <v>4</v>
      </c>
      <c r="E41" s="14">
        <v>10</v>
      </c>
      <c r="F41" s="16">
        <f t="shared" si="0"/>
        <v>19</v>
      </c>
      <c r="G41" s="19" t="s">
        <v>106</v>
      </c>
      <c r="H41" s="2"/>
      <c r="I41" s="2"/>
    </row>
    <row r="42" spans="1:9" ht="14.4" customHeight="1">
      <c r="A42" s="13">
        <v>41</v>
      </c>
      <c r="B42" s="46" t="s">
        <v>36</v>
      </c>
      <c r="C42" s="14">
        <v>9879</v>
      </c>
      <c r="D42" s="14">
        <v>7296</v>
      </c>
      <c r="E42" s="14">
        <v>3915</v>
      </c>
      <c r="F42" s="16">
        <f t="shared" si="0"/>
        <v>21090</v>
      </c>
      <c r="G42" s="19" t="s">
        <v>107</v>
      </c>
      <c r="H42" s="2"/>
      <c r="I42" s="2"/>
    </row>
    <row r="43" spans="1:9" ht="14.4" customHeight="1">
      <c r="A43" s="13">
        <v>42</v>
      </c>
      <c r="B43" s="22" t="s">
        <v>37</v>
      </c>
      <c r="C43" s="14">
        <v>224</v>
      </c>
      <c r="D43" s="14">
        <v>493</v>
      </c>
      <c r="E43" s="14">
        <v>542</v>
      </c>
      <c r="F43" s="16">
        <f t="shared" si="0"/>
        <v>1259</v>
      </c>
      <c r="G43" s="19" t="s">
        <v>108</v>
      </c>
      <c r="H43" s="2"/>
      <c r="I43" s="2"/>
    </row>
    <row r="44" spans="1:9" ht="14.4" customHeight="1">
      <c r="A44" s="13">
        <v>43</v>
      </c>
      <c r="B44" s="47" t="s">
        <v>38</v>
      </c>
      <c r="C44" s="14">
        <v>7497</v>
      </c>
      <c r="D44" s="14">
        <v>3409</v>
      </c>
      <c r="E44" s="14">
        <v>819</v>
      </c>
      <c r="F44" s="16">
        <f t="shared" si="0"/>
        <v>11725</v>
      </c>
      <c r="G44" s="19" t="s">
        <v>109</v>
      </c>
      <c r="H44" s="2"/>
      <c r="I44" s="2"/>
    </row>
    <row r="45" spans="1:9" ht="14.4" customHeight="1">
      <c r="A45" s="13">
        <v>45</v>
      </c>
      <c r="B45" s="22" t="s">
        <v>39</v>
      </c>
      <c r="C45" s="14">
        <v>79394</v>
      </c>
      <c r="D45" s="14">
        <v>14989</v>
      </c>
      <c r="E45" s="14">
        <v>1264</v>
      </c>
      <c r="F45" s="16">
        <f t="shared" si="0"/>
        <v>95647</v>
      </c>
      <c r="G45" s="19" t="s">
        <v>161</v>
      </c>
      <c r="H45" s="2"/>
      <c r="I45" s="2"/>
    </row>
    <row r="46" spans="1:9" ht="14.4" customHeight="1">
      <c r="A46" s="13">
        <v>46</v>
      </c>
      <c r="B46" s="22" t="s">
        <v>162</v>
      </c>
      <c r="C46" s="14">
        <v>26784</v>
      </c>
      <c r="D46" s="14">
        <v>7698</v>
      </c>
      <c r="E46" s="14">
        <v>1684</v>
      </c>
      <c r="F46" s="16">
        <f t="shared" si="0"/>
        <v>36166</v>
      </c>
      <c r="G46" s="19" t="s">
        <v>110</v>
      </c>
      <c r="H46" s="2"/>
      <c r="I46" s="2"/>
    </row>
    <row r="47" spans="1:9" ht="14.4" customHeight="1">
      <c r="A47" s="13">
        <v>47</v>
      </c>
      <c r="B47" s="22" t="s">
        <v>163</v>
      </c>
      <c r="C47" s="14">
        <v>311734</v>
      </c>
      <c r="D47" s="14">
        <v>25989</v>
      </c>
      <c r="E47" s="14">
        <v>2536</v>
      </c>
      <c r="F47" s="16">
        <f t="shared" si="0"/>
        <v>340259</v>
      </c>
      <c r="G47" s="19" t="s">
        <v>111</v>
      </c>
      <c r="H47" s="2"/>
      <c r="I47" s="2"/>
    </row>
    <row r="48" spans="1:9" ht="14.4" customHeight="1">
      <c r="A48" s="13">
        <v>49</v>
      </c>
      <c r="B48" s="48" t="s">
        <v>164</v>
      </c>
      <c r="C48" s="14">
        <v>1457</v>
      </c>
      <c r="D48" s="14">
        <v>1195</v>
      </c>
      <c r="E48" s="14">
        <v>757</v>
      </c>
      <c r="F48" s="16">
        <f t="shared" si="0"/>
        <v>3409</v>
      </c>
      <c r="G48" s="19" t="s">
        <v>112</v>
      </c>
      <c r="H48" s="2"/>
      <c r="I48" s="2"/>
    </row>
    <row r="49" spans="1:9" ht="14.4" customHeight="1">
      <c r="A49" s="13">
        <v>50</v>
      </c>
      <c r="B49" s="49" t="s">
        <v>40</v>
      </c>
      <c r="C49" s="14">
        <v>66</v>
      </c>
      <c r="D49" s="14">
        <v>83</v>
      </c>
      <c r="E49" s="14">
        <v>185</v>
      </c>
      <c r="F49" s="16">
        <f t="shared" si="0"/>
        <v>334</v>
      </c>
      <c r="G49" s="19" t="s">
        <v>113</v>
      </c>
      <c r="H49" s="2"/>
      <c r="I49" s="2"/>
    </row>
    <row r="50" spans="1:9" ht="14.4" customHeight="1">
      <c r="A50" s="13">
        <v>51</v>
      </c>
      <c r="B50" s="50" t="s">
        <v>41</v>
      </c>
      <c r="C50" s="14">
        <v>296</v>
      </c>
      <c r="D50" s="14">
        <v>139</v>
      </c>
      <c r="E50" s="14">
        <v>39</v>
      </c>
      <c r="F50" s="16">
        <f t="shared" si="0"/>
        <v>474</v>
      </c>
      <c r="G50" s="19" t="s">
        <v>114</v>
      </c>
      <c r="H50" s="2"/>
      <c r="I50" s="2"/>
    </row>
    <row r="51" spans="1:9" ht="14.4" customHeight="1">
      <c r="A51" s="13">
        <v>52</v>
      </c>
      <c r="B51" s="22" t="s">
        <v>42</v>
      </c>
      <c r="C51" s="14">
        <v>7535</v>
      </c>
      <c r="D51" s="14">
        <v>3704</v>
      </c>
      <c r="E51" s="14">
        <v>806</v>
      </c>
      <c r="F51" s="16">
        <f t="shared" si="0"/>
        <v>12045</v>
      </c>
      <c r="G51" s="19" t="s">
        <v>115</v>
      </c>
      <c r="H51" s="2"/>
      <c r="I51" s="2"/>
    </row>
    <row r="52" spans="1:9" ht="14.4" customHeight="1">
      <c r="A52" s="13">
        <v>53</v>
      </c>
      <c r="B52" s="51" t="s">
        <v>43</v>
      </c>
      <c r="C52" s="14">
        <v>282</v>
      </c>
      <c r="D52" s="14">
        <v>116</v>
      </c>
      <c r="E52" s="14">
        <v>38</v>
      </c>
      <c r="F52" s="16">
        <f t="shared" si="0"/>
        <v>436</v>
      </c>
      <c r="G52" s="19" t="s">
        <v>116</v>
      </c>
      <c r="H52" s="2"/>
      <c r="I52" s="2"/>
    </row>
    <row r="53" spans="1:9" ht="14.4" customHeight="1">
      <c r="A53" s="13">
        <v>55</v>
      </c>
      <c r="B53" s="22" t="s">
        <v>44</v>
      </c>
      <c r="C53" s="14">
        <v>23104</v>
      </c>
      <c r="D53" s="14">
        <v>4298</v>
      </c>
      <c r="E53" s="14">
        <v>659</v>
      </c>
      <c r="F53" s="16">
        <f t="shared" si="0"/>
        <v>28061</v>
      </c>
      <c r="G53" s="19" t="s">
        <v>117</v>
      </c>
      <c r="H53" s="2"/>
      <c r="I53" s="2"/>
    </row>
    <row r="54" spans="1:9" ht="14.4" customHeight="1">
      <c r="A54" s="13">
        <v>56</v>
      </c>
      <c r="B54" s="22" t="s">
        <v>45</v>
      </c>
      <c r="C54" s="14">
        <v>56126</v>
      </c>
      <c r="D54" s="14">
        <v>17641</v>
      </c>
      <c r="E54" s="14">
        <v>2169</v>
      </c>
      <c r="F54" s="16">
        <f t="shared" si="0"/>
        <v>75936</v>
      </c>
      <c r="G54" s="19" t="s">
        <v>118</v>
      </c>
      <c r="H54" s="2"/>
      <c r="I54" s="2"/>
    </row>
    <row r="55" spans="1:9" ht="14.4" customHeight="1">
      <c r="A55" s="13">
        <v>58</v>
      </c>
      <c r="B55" s="52" t="s">
        <v>46</v>
      </c>
      <c r="C55" s="14">
        <v>501</v>
      </c>
      <c r="D55" s="14">
        <v>245</v>
      </c>
      <c r="E55" s="14">
        <v>82</v>
      </c>
      <c r="F55" s="16">
        <f t="shared" si="0"/>
        <v>828</v>
      </c>
      <c r="G55" s="19" t="s">
        <v>119</v>
      </c>
      <c r="H55" s="2"/>
      <c r="I55" s="2"/>
    </row>
    <row r="56" spans="1:9" ht="14.4" customHeight="1">
      <c r="A56" s="13">
        <v>59</v>
      </c>
      <c r="B56" s="53" t="s">
        <v>47</v>
      </c>
      <c r="C56" s="14">
        <v>138</v>
      </c>
      <c r="D56" s="14">
        <v>49</v>
      </c>
      <c r="E56" s="14">
        <v>16</v>
      </c>
      <c r="F56" s="16">
        <f t="shared" si="0"/>
        <v>203</v>
      </c>
      <c r="G56" s="19" t="s">
        <v>165</v>
      </c>
      <c r="H56" s="2"/>
      <c r="I56" s="2"/>
    </row>
    <row r="57" spans="1:9" ht="14.4" customHeight="1">
      <c r="A57" s="13">
        <v>60</v>
      </c>
      <c r="B57" s="54" t="s">
        <v>48</v>
      </c>
      <c r="C57" s="14">
        <v>387</v>
      </c>
      <c r="D57" s="14">
        <v>40</v>
      </c>
      <c r="E57" s="14">
        <v>13</v>
      </c>
      <c r="F57" s="16">
        <f t="shared" si="0"/>
        <v>440</v>
      </c>
      <c r="G57" s="19" t="s">
        <v>120</v>
      </c>
      <c r="H57" s="2"/>
      <c r="I57" s="2"/>
    </row>
    <row r="58" spans="1:9" ht="14.4" customHeight="1">
      <c r="A58" s="13">
        <v>61</v>
      </c>
      <c r="B58" s="55" t="s">
        <v>49</v>
      </c>
      <c r="C58" s="14">
        <v>2398</v>
      </c>
      <c r="D58" s="14">
        <v>562</v>
      </c>
      <c r="E58" s="14">
        <v>281</v>
      </c>
      <c r="F58" s="16">
        <f t="shared" si="0"/>
        <v>3241</v>
      </c>
      <c r="G58" s="19" t="s">
        <v>121</v>
      </c>
      <c r="H58" s="2"/>
      <c r="I58" s="2"/>
    </row>
    <row r="59" spans="1:9" ht="14.4" customHeight="1">
      <c r="A59" s="13">
        <v>62</v>
      </c>
      <c r="B59" s="56" t="s">
        <v>50</v>
      </c>
      <c r="C59" s="14">
        <v>244</v>
      </c>
      <c r="D59" s="14">
        <v>235</v>
      </c>
      <c r="E59" s="14">
        <v>86</v>
      </c>
      <c r="F59" s="16">
        <f t="shared" si="0"/>
        <v>565</v>
      </c>
      <c r="G59" s="19" t="s">
        <v>122</v>
      </c>
      <c r="H59" s="2"/>
      <c r="I59" s="2"/>
    </row>
    <row r="60" spans="1:9" ht="14.4" customHeight="1">
      <c r="A60" s="13">
        <v>63</v>
      </c>
      <c r="B60" s="57" t="s">
        <v>51</v>
      </c>
      <c r="C60" s="14">
        <v>233</v>
      </c>
      <c r="D60" s="14">
        <v>99</v>
      </c>
      <c r="E60" s="14">
        <v>28</v>
      </c>
      <c r="F60" s="16">
        <f t="shared" si="0"/>
        <v>360</v>
      </c>
      <c r="G60" s="19" t="s">
        <v>123</v>
      </c>
      <c r="H60" s="2"/>
      <c r="I60" s="2"/>
    </row>
    <row r="61" spans="1:9" ht="14.4" customHeight="1">
      <c r="A61" s="13">
        <v>64</v>
      </c>
      <c r="B61" s="58" t="s">
        <v>166</v>
      </c>
      <c r="C61" s="14">
        <v>1664</v>
      </c>
      <c r="D61" s="14">
        <v>2572</v>
      </c>
      <c r="E61" s="14">
        <v>581</v>
      </c>
      <c r="F61" s="16">
        <f t="shared" si="0"/>
        <v>4817</v>
      </c>
      <c r="G61" s="19" t="s">
        <v>124</v>
      </c>
      <c r="H61" s="2"/>
      <c r="I61" s="2"/>
    </row>
    <row r="62" spans="1:9" ht="14.4" customHeight="1">
      <c r="A62" s="13">
        <v>65</v>
      </c>
      <c r="B62" s="59" t="s">
        <v>52</v>
      </c>
      <c r="C62" s="14">
        <v>785</v>
      </c>
      <c r="D62" s="14">
        <v>291</v>
      </c>
      <c r="E62" s="14">
        <v>185</v>
      </c>
      <c r="F62" s="16">
        <f t="shared" si="0"/>
        <v>1261</v>
      </c>
      <c r="G62" s="19" t="s">
        <v>167</v>
      </c>
      <c r="H62" s="2"/>
      <c r="I62" s="2"/>
    </row>
    <row r="63" spans="1:9" ht="14.4" customHeight="1">
      <c r="A63" s="13">
        <v>66</v>
      </c>
      <c r="B63" s="60" t="s">
        <v>53</v>
      </c>
      <c r="C63" s="14">
        <v>168</v>
      </c>
      <c r="D63" s="14">
        <v>341</v>
      </c>
      <c r="E63" s="14">
        <v>27</v>
      </c>
      <c r="F63" s="16">
        <f t="shared" si="0"/>
        <v>536</v>
      </c>
      <c r="G63" s="19" t="s">
        <v>125</v>
      </c>
      <c r="H63" s="2"/>
      <c r="I63" s="2"/>
    </row>
    <row r="64" spans="1:9" ht="14.4" customHeight="1">
      <c r="A64" s="13">
        <v>68</v>
      </c>
      <c r="B64" s="61" t="s">
        <v>168</v>
      </c>
      <c r="C64" s="14">
        <v>32083</v>
      </c>
      <c r="D64" s="14">
        <v>2262</v>
      </c>
      <c r="E64" s="14">
        <v>364</v>
      </c>
      <c r="F64" s="16">
        <f t="shared" si="0"/>
        <v>34709</v>
      </c>
      <c r="G64" s="19" t="s">
        <v>126</v>
      </c>
      <c r="H64" s="2"/>
      <c r="I64" s="2"/>
    </row>
    <row r="65" spans="1:9" ht="14.4" customHeight="1">
      <c r="A65" s="13">
        <v>69</v>
      </c>
      <c r="B65" s="22" t="s">
        <v>54</v>
      </c>
      <c r="C65" s="14">
        <v>1153</v>
      </c>
      <c r="D65" s="14">
        <v>575</v>
      </c>
      <c r="E65" s="14">
        <v>73</v>
      </c>
      <c r="F65" s="16">
        <f t="shared" si="0"/>
        <v>1801</v>
      </c>
      <c r="G65" s="19" t="s">
        <v>127</v>
      </c>
      <c r="H65" s="2"/>
      <c r="I65" s="2"/>
    </row>
    <row r="66" spans="1:9" ht="14.4" customHeight="1">
      <c r="A66" s="13">
        <v>70</v>
      </c>
      <c r="B66" s="62" t="s">
        <v>55</v>
      </c>
      <c r="C66" s="14">
        <v>149</v>
      </c>
      <c r="D66" s="14">
        <v>207</v>
      </c>
      <c r="E66" s="14">
        <v>56</v>
      </c>
      <c r="F66" s="16">
        <f t="shared" si="0"/>
        <v>412</v>
      </c>
      <c r="G66" s="19" t="s">
        <v>128</v>
      </c>
      <c r="H66" s="2"/>
      <c r="I66" s="2"/>
    </row>
    <row r="67" spans="1:9" ht="14.4" customHeight="1">
      <c r="A67" s="13">
        <v>71</v>
      </c>
      <c r="B67" s="63" t="s">
        <v>169</v>
      </c>
      <c r="C67" s="14">
        <v>858</v>
      </c>
      <c r="D67" s="14">
        <v>1156</v>
      </c>
      <c r="E67" s="14">
        <v>338</v>
      </c>
      <c r="F67" s="16">
        <f t="shared" si="0"/>
        <v>2352</v>
      </c>
      <c r="G67" s="19" t="s">
        <v>170</v>
      </c>
      <c r="H67" s="2"/>
      <c r="I67" s="2"/>
    </row>
    <row r="68" spans="1:9" ht="14.4" customHeight="1">
      <c r="A68" s="13">
        <v>72</v>
      </c>
      <c r="B68" s="64" t="s">
        <v>56</v>
      </c>
      <c r="C68" s="14">
        <v>9</v>
      </c>
      <c r="D68" s="14">
        <v>6</v>
      </c>
      <c r="E68" s="14">
        <v>6</v>
      </c>
      <c r="F68" s="16">
        <f t="shared" si="0"/>
        <v>21</v>
      </c>
      <c r="G68" s="19" t="s">
        <v>129</v>
      </c>
      <c r="H68" s="2"/>
      <c r="I68" s="2"/>
    </row>
    <row r="69" spans="1:9" ht="14.4" customHeight="1">
      <c r="A69" s="13">
        <v>73</v>
      </c>
      <c r="B69" s="65" t="s">
        <v>57</v>
      </c>
      <c r="C69" s="14">
        <v>2279</v>
      </c>
      <c r="D69" s="14">
        <v>1230</v>
      </c>
      <c r="E69" s="14">
        <v>178</v>
      </c>
      <c r="F69" s="16">
        <f t="shared" si="0"/>
        <v>3687</v>
      </c>
      <c r="G69" s="19" t="s">
        <v>130</v>
      </c>
      <c r="H69" s="2"/>
      <c r="I69" s="2"/>
    </row>
    <row r="70" spans="1:9" ht="14.4" customHeight="1">
      <c r="A70" s="13">
        <v>74</v>
      </c>
      <c r="B70" s="22" t="s">
        <v>58</v>
      </c>
      <c r="C70" s="14">
        <v>3353</v>
      </c>
      <c r="D70" s="14">
        <v>378</v>
      </c>
      <c r="E70" s="14">
        <v>33</v>
      </c>
      <c r="F70" s="16">
        <f t="shared" ref="F70:F87" si="1">SUM(C70:E70)</f>
        <v>3764</v>
      </c>
      <c r="G70" s="19" t="s">
        <v>131</v>
      </c>
      <c r="H70" s="2"/>
      <c r="I70" s="2"/>
    </row>
    <row r="71" spans="1:9" ht="14.4" customHeight="1">
      <c r="A71" s="13">
        <v>75</v>
      </c>
      <c r="B71" s="66" t="s">
        <v>171</v>
      </c>
      <c r="C71" s="14">
        <v>613</v>
      </c>
      <c r="D71" s="14">
        <v>25</v>
      </c>
      <c r="E71" s="14">
        <v>2</v>
      </c>
      <c r="F71" s="16">
        <f t="shared" si="1"/>
        <v>640</v>
      </c>
      <c r="G71" s="19" t="s">
        <v>132</v>
      </c>
      <c r="H71" s="2"/>
      <c r="I71" s="2"/>
    </row>
    <row r="72" spans="1:9" ht="14.4" customHeight="1">
      <c r="A72" s="13">
        <v>77</v>
      </c>
      <c r="B72" s="67" t="s">
        <v>172</v>
      </c>
      <c r="C72" s="14">
        <v>7142</v>
      </c>
      <c r="D72" s="14">
        <v>1149</v>
      </c>
      <c r="E72" s="14">
        <v>279</v>
      </c>
      <c r="F72" s="16">
        <f t="shared" si="1"/>
        <v>8570</v>
      </c>
      <c r="G72" s="19" t="s">
        <v>133</v>
      </c>
      <c r="H72" s="2"/>
      <c r="I72" s="2"/>
    </row>
    <row r="73" spans="1:9" ht="14.4" customHeight="1">
      <c r="A73" s="13">
        <v>78</v>
      </c>
      <c r="B73" s="68" t="s">
        <v>59</v>
      </c>
      <c r="C73" s="14">
        <v>3700</v>
      </c>
      <c r="D73" s="14">
        <v>729</v>
      </c>
      <c r="E73" s="14">
        <v>75</v>
      </c>
      <c r="F73" s="16">
        <f t="shared" si="1"/>
        <v>4504</v>
      </c>
      <c r="G73" s="19" t="s">
        <v>134</v>
      </c>
      <c r="H73" s="2"/>
      <c r="I73" s="2"/>
    </row>
    <row r="74" spans="1:9" ht="14.4" customHeight="1">
      <c r="A74" s="13">
        <v>79</v>
      </c>
      <c r="B74" s="22" t="s">
        <v>173</v>
      </c>
      <c r="C74" s="14">
        <v>2014</v>
      </c>
      <c r="D74" s="14">
        <v>1046</v>
      </c>
      <c r="E74" s="14">
        <v>138</v>
      </c>
      <c r="F74" s="16">
        <f t="shared" si="1"/>
        <v>3198</v>
      </c>
      <c r="G74" s="19" t="s">
        <v>174</v>
      </c>
      <c r="H74" s="2"/>
      <c r="I74" s="2"/>
    </row>
    <row r="75" spans="1:9" ht="14.4" customHeight="1">
      <c r="A75" s="13">
        <v>80</v>
      </c>
      <c r="B75" s="69" t="s">
        <v>60</v>
      </c>
      <c r="C75" s="14">
        <v>225</v>
      </c>
      <c r="D75" s="14">
        <v>229</v>
      </c>
      <c r="E75" s="14">
        <v>214</v>
      </c>
      <c r="F75" s="16">
        <f t="shared" si="1"/>
        <v>668</v>
      </c>
      <c r="G75" s="19" t="s">
        <v>135</v>
      </c>
      <c r="H75" s="2"/>
      <c r="I75" s="2"/>
    </row>
    <row r="76" spans="1:9" ht="14.4" customHeight="1">
      <c r="A76" s="13">
        <v>81</v>
      </c>
      <c r="B76" s="22" t="s">
        <v>61</v>
      </c>
      <c r="C76" s="14">
        <v>741</v>
      </c>
      <c r="D76" s="14">
        <v>643</v>
      </c>
      <c r="E76" s="14">
        <v>292</v>
      </c>
      <c r="F76" s="16">
        <f t="shared" si="1"/>
        <v>1676</v>
      </c>
      <c r="G76" s="19" t="s">
        <v>136</v>
      </c>
      <c r="H76" s="2"/>
      <c r="I76" s="2"/>
    </row>
    <row r="77" spans="1:9" ht="14.4" customHeight="1">
      <c r="A77" s="13">
        <v>82</v>
      </c>
      <c r="B77" s="70" t="s">
        <v>62</v>
      </c>
      <c r="C77" s="14">
        <v>2202</v>
      </c>
      <c r="D77" s="14">
        <v>488</v>
      </c>
      <c r="E77" s="14">
        <v>96</v>
      </c>
      <c r="F77" s="16">
        <f t="shared" si="1"/>
        <v>2786</v>
      </c>
      <c r="G77" s="19" t="s">
        <v>175</v>
      </c>
      <c r="H77" s="2"/>
      <c r="I77" s="2"/>
    </row>
    <row r="78" spans="1:9" ht="14.4" customHeight="1">
      <c r="A78" s="13">
        <v>85</v>
      </c>
      <c r="B78" s="71" t="s">
        <v>63</v>
      </c>
      <c r="C78" s="14">
        <v>2463</v>
      </c>
      <c r="D78" s="14">
        <v>3589</v>
      </c>
      <c r="E78" s="14">
        <v>3277</v>
      </c>
      <c r="F78" s="16">
        <f t="shared" si="1"/>
        <v>9329</v>
      </c>
      <c r="G78" s="19" t="s">
        <v>137</v>
      </c>
      <c r="H78" s="2"/>
      <c r="I78" s="2"/>
    </row>
    <row r="79" spans="1:9" ht="14.4" customHeight="1">
      <c r="A79" s="13">
        <v>86</v>
      </c>
      <c r="B79" s="72" t="s">
        <v>176</v>
      </c>
      <c r="C79" s="14">
        <v>575</v>
      </c>
      <c r="D79" s="14">
        <v>1823</v>
      </c>
      <c r="E79" s="14">
        <v>1750</v>
      </c>
      <c r="F79" s="16">
        <f t="shared" si="1"/>
        <v>4148</v>
      </c>
      <c r="G79" s="19" t="s">
        <v>138</v>
      </c>
      <c r="H79" s="2"/>
      <c r="I79" s="2"/>
    </row>
    <row r="80" spans="1:9" ht="14.4" customHeight="1">
      <c r="A80" s="13">
        <v>87</v>
      </c>
      <c r="B80" s="72" t="s">
        <v>177</v>
      </c>
      <c r="C80" s="14">
        <v>29</v>
      </c>
      <c r="D80" s="14">
        <v>27</v>
      </c>
      <c r="E80" s="14">
        <v>20</v>
      </c>
      <c r="F80" s="16">
        <f t="shared" si="1"/>
        <v>76</v>
      </c>
      <c r="G80" s="19" t="s">
        <v>139</v>
      </c>
      <c r="H80" s="2"/>
      <c r="I80" s="2"/>
    </row>
    <row r="81" spans="1:9" ht="14.4" customHeight="1">
      <c r="A81" s="13">
        <v>88</v>
      </c>
      <c r="B81" s="72" t="s">
        <v>178</v>
      </c>
      <c r="C81" s="14">
        <v>720</v>
      </c>
      <c r="D81" s="14">
        <v>742</v>
      </c>
      <c r="E81" s="14">
        <v>148</v>
      </c>
      <c r="F81" s="16">
        <f t="shared" si="1"/>
        <v>1610</v>
      </c>
      <c r="G81" s="19" t="s">
        <v>140</v>
      </c>
      <c r="H81" s="2"/>
      <c r="I81" s="2"/>
    </row>
    <row r="82" spans="1:9" ht="14.4" customHeight="1">
      <c r="A82" s="13">
        <v>90</v>
      </c>
      <c r="B82" s="73" t="s">
        <v>179</v>
      </c>
      <c r="C82" s="14">
        <v>225</v>
      </c>
      <c r="D82" s="14">
        <v>72</v>
      </c>
      <c r="E82" s="14">
        <v>14</v>
      </c>
      <c r="F82" s="16">
        <f t="shared" si="1"/>
        <v>311</v>
      </c>
      <c r="G82" s="19" t="s">
        <v>141</v>
      </c>
      <c r="H82" s="2"/>
      <c r="I82" s="2"/>
    </row>
    <row r="83" spans="1:9" ht="14.4" customHeight="1">
      <c r="A83" s="13">
        <v>91</v>
      </c>
      <c r="B83" s="22" t="s">
        <v>64</v>
      </c>
      <c r="C83" s="14">
        <v>136</v>
      </c>
      <c r="D83" s="14">
        <v>44</v>
      </c>
      <c r="E83" s="14">
        <v>12</v>
      </c>
      <c r="F83" s="16">
        <f t="shared" si="1"/>
        <v>192</v>
      </c>
      <c r="G83" s="19" t="s">
        <v>142</v>
      </c>
      <c r="H83" s="2"/>
      <c r="I83" s="2"/>
    </row>
    <row r="84" spans="1:9" ht="14.4" customHeight="1">
      <c r="A84" s="13">
        <v>93</v>
      </c>
      <c r="B84" s="74" t="s">
        <v>180</v>
      </c>
      <c r="C84" s="14">
        <v>1253</v>
      </c>
      <c r="D84" s="14">
        <v>538</v>
      </c>
      <c r="E84" s="14">
        <v>152</v>
      </c>
      <c r="F84" s="16">
        <f t="shared" si="1"/>
        <v>1943</v>
      </c>
      <c r="G84" s="19" t="s">
        <v>143</v>
      </c>
      <c r="H84" s="2"/>
      <c r="I84" s="2"/>
    </row>
    <row r="85" spans="1:9" ht="14.4" customHeight="1">
      <c r="A85" s="13">
        <v>94</v>
      </c>
      <c r="B85" s="22" t="s">
        <v>65</v>
      </c>
      <c r="C85" s="14">
        <v>1563</v>
      </c>
      <c r="D85" s="14">
        <v>860</v>
      </c>
      <c r="E85" s="14">
        <v>176</v>
      </c>
      <c r="F85" s="16">
        <f t="shared" si="1"/>
        <v>2599</v>
      </c>
      <c r="G85" s="19" t="s">
        <v>144</v>
      </c>
      <c r="H85" s="2"/>
      <c r="I85" s="2"/>
    </row>
    <row r="86" spans="1:9" ht="14.4" customHeight="1">
      <c r="A86" s="13">
        <v>95</v>
      </c>
      <c r="B86" s="75" t="s">
        <v>66</v>
      </c>
      <c r="C86" s="14">
        <v>13231</v>
      </c>
      <c r="D86" s="14">
        <v>570</v>
      </c>
      <c r="E86" s="14">
        <v>89</v>
      </c>
      <c r="F86" s="16">
        <f t="shared" si="1"/>
        <v>13890</v>
      </c>
      <c r="G86" s="19" t="s">
        <v>145</v>
      </c>
      <c r="H86" s="2"/>
      <c r="I86" s="2"/>
    </row>
    <row r="87" spans="1:9" ht="14.4" customHeight="1">
      <c r="A87" s="13">
        <v>96</v>
      </c>
      <c r="B87" s="22" t="s">
        <v>67</v>
      </c>
      <c r="C87" s="14">
        <v>58982</v>
      </c>
      <c r="D87" s="14">
        <v>3365</v>
      </c>
      <c r="E87" s="14">
        <v>108</v>
      </c>
      <c r="F87" s="16">
        <f t="shared" si="1"/>
        <v>62455</v>
      </c>
      <c r="G87" s="19" t="s">
        <v>146</v>
      </c>
      <c r="H87" s="2"/>
      <c r="I87" s="2"/>
    </row>
    <row r="88" spans="1:9" ht="30.75" customHeight="1">
      <c r="A88" s="82" t="s">
        <v>69</v>
      </c>
      <c r="B88" s="82"/>
      <c r="C88" s="17">
        <f>SUM(C5:C87)</f>
        <v>837599</v>
      </c>
      <c r="D88" s="17">
        <f>SUM(D5:D87)</f>
        <v>137417</v>
      </c>
      <c r="E88" s="17">
        <f>SUM(E5:E87)</f>
        <v>31650</v>
      </c>
      <c r="F88" s="17">
        <f>SUM(F5:F87)</f>
        <v>1006666</v>
      </c>
      <c r="G88" s="20" t="s">
        <v>72</v>
      </c>
      <c r="H88" s="2"/>
      <c r="I88" s="2"/>
    </row>
    <row r="89" spans="1:9" ht="15" customHeight="1">
      <c r="A89" s="3" t="s">
        <v>188</v>
      </c>
      <c r="B89" s="4" t="s">
        <v>189</v>
      </c>
      <c r="C89" s="5"/>
      <c r="D89" s="5"/>
      <c r="E89" s="5"/>
      <c r="F89" s="5"/>
      <c r="G89" s="6"/>
      <c r="H89" s="2"/>
      <c r="I89" s="2"/>
    </row>
    <row r="90" spans="1:9" ht="15" customHeight="1">
      <c r="A90" s="3" t="s">
        <v>188</v>
      </c>
      <c r="B90" s="4" t="s">
        <v>186</v>
      </c>
      <c r="C90" s="5"/>
      <c r="D90" s="5"/>
      <c r="E90" s="5"/>
      <c r="F90" s="5"/>
      <c r="G90" s="6"/>
      <c r="H90" s="2"/>
      <c r="I90" s="2"/>
    </row>
    <row r="91" spans="1:9" ht="15" customHeight="1">
      <c r="A91" s="3" t="s">
        <v>188</v>
      </c>
      <c r="B91" s="4" t="s">
        <v>187</v>
      </c>
      <c r="C91" s="5"/>
      <c r="D91" s="5"/>
      <c r="E91" s="5"/>
      <c r="F91" s="5"/>
      <c r="G91" s="6"/>
      <c r="H91" s="2"/>
      <c r="I91" s="2"/>
    </row>
    <row r="92" spans="1:9">
      <c r="A92" s="2"/>
      <c r="B92" s="2"/>
      <c r="C92" s="2"/>
      <c r="D92" s="2"/>
      <c r="E92" s="2"/>
      <c r="F92" s="2"/>
      <c r="G92" s="2"/>
      <c r="H92" s="7"/>
    </row>
    <row r="93" spans="1:9">
      <c r="H93" s="1"/>
    </row>
  </sheetData>
  <mergeCells count="6">
    <mergeCell ref="A3:B4"/>
    <mergeCell ref="G3:G4"/>
    <mergeCell ref="A88:B88"/>
    <mergeCell ref="A2:G2"/>
    <mergeCell ref="A1:D1"/>
    <mergeCell ref="E1:G1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  <ignoredErrors>
    <ignoredError sqref="A5:A1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المنشآت</vt:lpstr>
    </vt:vector>
  </TitlesOfParts>
  <Company>CDS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</dc:creator>
  <cp:lastModifiedBy>محمد آل ضاعن - Mohammed Aal Daen</cp:lastModifiedBy>
  <cp:lastPrinted>2018-09-16T06:58:09Z</cp:lastPrinted>
  <dcterms:created xsi:type="dcterms:W3CDTF">2013-09-02T09:54:48Z</dcterms:created>
  <dcterms:modified xsi:type="dcterms:W3CDTF">2025-01-07T10:16:06Z</dcterms:modified>
</cp:coreProperties>
</file>