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62025BB-1ABA-4D11-BB94-53817820EB9B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2" sheetId="16" r:id="rId1"/>
  </sheets>
  <definedNames>
    <definedName name="_1مدن_المدن_حسب_المنطقة">#REF!</definedName>
    <definedName name="county_prov01" localSheetId="0">'2'!$A$7:$K$19</definedName>
    <definedName name="mohafdah_mrkz_استعلام">#REF!</definedName>
  </definedNames>
  <calcPr calcId="191029"/>
</workbook>
</file>

<file path=xl/calcChain.xml><?xml version="1.0" encoding="utf-8"?>
<calcChain xmlns="http://schemas.openxmlformats.org/spreadsheetml/2006/main">
  <c r="C19" i="16" l="1"/>
  <c r="D19" i="16"/>
  <c r="F19" i="16"/>
  <c r="G19" i="16"/>
  <c r="B19" i="16"/>
  <c r="I16" i="16"/>
  <c r="J16" i="16"/>
  <c r="K16" i="16" s="1"/>
  <c r="I7" i="16"/>
  <c r="K7" i="16" s="1"/>
  <c r="J7" i="16"/>
  <c r="I8" i="16"/>
  <c r="J8" i="16"/>
  <c r="I9" i="16"/>
  <c r="J9" i="16"/>
  <c r="I10" i="16"/>
  <c r="J10" i="16"/>
  <c r="I11" i="16"/>
  <c r="J11" i="16"/>
  <c r="K11" i="16" s="1"/>
  <c r="I12" i="16"/>
  <c r="J12" i="16"/>
  <c r="I13" i="16"/>
  <c r="J13" i="16"/>
  <c r="I14" i="16"/>
  <c r="J14" i="16"/>
  <c r="I15" i="16"/>
  <c r="J15" i="16"/>
  <c r="I17" i="16"/>
  <c r="J17" i="16"/>
  <c r="I18" i="16"/>
  <c r="J18" i="16"/>
  <c r="H16" i="16"/>
  <c r="H7" i="16"/>
  <c r="H8" i="16"/>
  <c r="H9" i="16"/>
  <c r="H10" i="16"/>
  <c r="H11" i="16"/>
  <c r="H12" i="16"/>
  <c r="H13" i="16"/>
  <c r="H14" i="16"/>
  <c r="H15" i="16"/>
  <c r="H17" i="16"/>
  <c r="H18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K12" i="16" l="1"/>
  <c r="K15" i="16"/>
  <c r="K13" i="16"/>
  <c r="K10" i="16"/>
  <c r="I19" i="16"/>
  <c r="K18" i="16"/>
  <c r="K8" i="16"/>
  <c r="H19" i="16"/>
  <c r="J19" i="16"/>
  <c r="E19" i="16"/>
  <c r="K17" i="16"/>
  <c r="K14" i="16"/>
  <c r="K9" i="16"/>
  <c r="K19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7000000}" odcFile="C:\Documents and Settings\ncc\Application Data\Microsoft\Queries\county_prov01.dqy" name="county_prov012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</connections>
</file>

<file path=xl/sharedStrings.xml><?xml version="1.0" encoding="utf-8"?>
<sst xmlns="http://schemas.openxmlformats.org/spreadsheetml/2006/main" count="30" uniqueCount="24">
  <si>
    <t>المنطقة الادارية: مكة المكرمة</t>
  </si>
  <si>
    <t>المساكن
المشغولة</t>
  </si>
  <si>
    <t>سعوديون</t>
  </si>
  <si>
    <t>غير سعوديين</t>
  </si>
  <si>
    <t>الجملة</t>
  </si>
  <si>
    <t>ذكور</t>
  </si>
  <si>
    <t>اناث</t>
  </si>
  <si>
    <t>جملة</t>
  </si>
  <si>
    <t>مكة المكرمة (مقر الإمارة)</t>
  </si>
  <si>
    <t>توزيع السكان في المحافظات بالمملكة حسب الجنس والجنسية (سعوديون , غير سعوديين)</t>
  </si>
  <si>
    <t xml:space="preserve">المحافظة </t>
  </si>
  <si>
    <t xml:space="preserve">الجملة </t>
  </si>
  <si>
    <t>جدة</t>
  </si>
  <si>
    <t>الطائف</t>
  </si>
  <si>
    <t>القنفذه</t>
  </si>
  <si>
    <t>الليث</t>
  </si>
  <si>
    <t>رابغ</t>
  </si>
  <si>
    <t>الجموم</t>
  </si>
  <si>
    <t>خليص</t>
  </si>
  <si>
    <t>الكامل</t>
  </si>
  <si>
    <t>الخرمه</t>
  </si>
  <si>
    <t>رنيه</t>
  </si>
  <si>
    <t>تربه</t>
  </si>
  <si>
    <t>(النتائج الأولية للتعداد العام للسكان والمساكن 1431هـ/2010م)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</si>
</sst>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178"/>
    </font>
    <font>
      <b/>
      <sz val="14"/>
      <name val="Arial"/>
      <family val="2"/>
    </font>
    <font>
      <sz val="10"/>
      <color theme="0"/>
      <name val="Frutiger LT Arabic 55 Roman"/>
    </font>
    <font>
      <sz val="10"/>
      <name val="Frutiger LT Arabic 55 Roman"/>
    </font>
    <font>
      <sz val="15"/>
      <color rgb="FF474D9B"/>
      <name val="Frutiger LT Arabic 55 Roman"/>
    </font>
    <font>
      <sz val="10"/>
      <color rgb="FF9BA8C2"/>
      <name val="Frutiger LT Arabic 55 Roman"/>
    </font>
    <font>
      <sz val="10"/>
      <name val="Arial"/>
      <charset val="178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4" borderId="5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3" fillId="4" borderId="6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center" vertical="center" wrapText="1" readingOrder="2"/>
    </xf>
    <xf numFmtId="49" fontId="5" fillId="0" borderId="0" xfId="0" applyNumberFormat="1" applyFont="1" applyFill="1" applyBorder="1" applyAlignment="1">
      <alignment horizontal="right" vertical="center" readingOrder="2"/>
    </xf>
    <xf numFmtId="0" fontId="4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 readingOrder="2"/>
    </xf>
  </cellXfs>
  <cellStyles count="3">
    <cellStyle name="Hyperlink 2" xfId="2" xr:uid="{00000000-0005-0000-0000-000001000000}"/>
    <cellStyle name="Normal 2 2" xfId="1" xr:uid="{00000000-0005-0000-0000-000003000000}"/>
    <cellStyle name="عادي" xfId="0" builtinId="0"/>
  </cellStyles>
  <dxfs count="0"/>
  <tableStyles count="0" defaultTableStyle="TableStyleMedium9" defaultPivotStyle="PivotStyleLight16"/>
  <colors>
    <mruColors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542925</xdr:colOff>
      <xdr:row>2</xdr:row>
      <xdr:rowOff>257175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81700" y="1619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unty_prov01" connectionId="1" xr16:uid="{00000000-0016-0000-0400-000003000000}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23"/>
  <sheetViews>
    <sheetView rightToLeft="1" tabSelected="1" workbookViewId="0">
      <selection activeCell="N8" sqref="N8"/>
    </sheetView>
  </sheetViews>
  <sheetFormatPr defaultColWidth="9.109375" defaultRowHeight="13.2"/>
  <cols>
    <col min="1" max="1" width="20.6640625" style="2" customWidth="1"/>
    <col min="2" max="2" width="12" style="2" customWidth="1"/>
    <col min="3" max="11" width="12.6640625" style="2" customWidth="1"/>
    <col min="12" max="16384" width="9.109375" style="2"/>
  </cols>
  <sheetData>
    <row r="2" spans="1:11" s="1" customFormat="1" ht="26.25" customHeight="1">
      <c r="B2" s="4"/>
      <c r="C2" s="16" t="s">
        <v>9</v>
      </c>
      <c r="D2" s="16"/>
      <c r="E2" s="16"/>
      <c r="F2" s="16"/>
      <c r="G2" s="16"/>
      <c r="H2" s="16"/>
      <c r="I2" s="16"/>
      <c r="J2" s="16"/>
      <c r="K2" s="16"/>
    </row>
    <row r="3" spans="1:11" s="1" customFormat="1" ht="26.25" customHeight="1">
      <c r="B3" s="4"/>
      <c r="C3" s="16" t="s">
        <v>23</v>
      </c>
      <c r="D3" s="16"/>
      <c r="E3" s="16"/>
      <c r="F3" s="16"/>
      <c r="G3" s="16"/>
      <c r="H3" s="16"/>
      <c r="I3" s="16"/>
      <c r="J3" s="16"/>
      <c r="K3" s="16"/>
    </row>
    <row r="4" spans="1:11" s="1" customFormat="1" ht="18" thickBo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15"/>
    </row>
    <row r="5" spans="1:11" ht="18.75" customHeight="1" thickTop="1">
      <c r="A5" s="17" t="s">
        <v>10</v>
      </c>
      <c r="B5" s="19" t="s">
        <v>1</v>
      </c>
      <c r="C5" s="21" t="s">
        <v>2</v>
      </c>
      <c r="D5" s="21"/>
      <c r="E5" s="21"/>
      <c r="F5" s="21" t="s">
        <v>3</v>
      </c>
      <c r="G5" s="21"/>
      <c r="H5" s="21"/>
      <c r="I5" s="21" t="s">
        <v>4</v>
      </c>
      <c r="J5" s="21"/>
      <c r="K5" s="22"/>
    </row>
    <row r="6" spans="1:11" ht="18.75" customHeight="1">
      <c r="A6" s="18"/>
      <c r="B6" s="20"/>
      <c r="C6" s="3" t="s">
        <v>5</v>
      </c>
      <c r="D6" s="3" t="s">
        <v>6</v>
      </c>
      <c r="E6" s="3" t="s">
        <v>7</v>
      </c>
      <c r="F6" s="3" t="s">
        <v>5</v>
      </c>
      <c r="G6" s="3" t="s">
        <v>6</v>
      </c>
      <c r="H6" s="3" t="s">
        <v>7</v>
      </c>
      <c r="I6" s="3" t="s">
        <v>5</v>
      </c>
      <c r="J6" s="3" t="s">
        <v>6</v>
      </c>
      <c r="K6" s="5" t="s">
        <v>7</v>
      </c>
    </row>
    <row r="7" spans="1:11" ht="26.25" customHeight="1">
      <c r="A7" s="6" t="s">
        <v>8</v>
      </c>
      <c r="B7" s="7">
        <v>291468</v>
      </c>
      <c r="C7" s="7">
        <v>471935</v>
      </c>
      <c r="D7" s="7">
        <v>452478</v>
      </c>
      <c r="E7" s="7">
        <f>SUM(C7:D7)</f>
        <v>924413</v>
      </c>
      <c r="F7" s="7">
        <v>473884</v>
      </c>
      <c r="G7" s="7">
        <v>277071</v>
      </c>
      <c r="H7" s="7">
        <f>SUM(F7:G7)</f>
        <v>750955</v>
      </c>
      <c r="I7" s="7">
        <f t="shared" ref="I7:I18" si="0">F7+C7</f>
        <v>945819</v>
      </c>
      <c r="J7" s="7">
        <f t="shared" ref="J7:J18" si="1">G7+D7</f>
        <v>729549</v>
      </c>
      <c r="K7" s="8">
        <f>SUM(I7:J7)</f>
        <v>1675368</v>
      </c>
    </row>
    <row r="8" spans="1:11" ht="26.25" customHeight="1">
      <c r="A8" s="9" t="s">
        <v>12</v>
      </c>
      <c r="B8" s="10">
        <v>702527</v>
      </c>
      <c r="C8" s="10">
        <v>898015</v>
      </c>
      <c r="D8" s="10">
        <v>830992</v>
      </c>
      <c r="E8" s="10">
        <f t="shared" ref="E8:E18" si="2">SUM(C8:D8)</f>
        <v>1729007</v>
      </c>
      <c r="F8" s="10">
        <v>1116593</v>
      </c>
      <c r="G8" s="10">
        <v>610659</v>
      </c>
      <c r="H8" s="10">
        <f t="shared" ref="H8:H18" si="3">SUM(F8:G8)</f>
        <v>1727252</v>
      </c>
      <c r="I8" s="10">
        <f t="shared" si="0"/>
        <v>2014608</v>
      </c>
      <c r="J8" s="10">
        <f t="shared" si="1"/>
        <v>1441651</v>
      </c>
      <c r="K8" s="11">
        <f t="shared" ref="K8:K18" si="4">SUM(I8:J8)</f>
        <v>3456259</v>
      </c>
    </row>
    <row r="9" spans="1:11" ht="26.25" customHeight="1">
      <c r="A9" s="6" t="s">
        <v>13</v>
      </c>
      <c r="B9" s="7">
        <v>177408</v>
      </c>
      <c r="C9" s="7">
        <v>394152</v>
      </c>
      <c r="D9" s="7">
        <v>404760</v>
      </c>
      <c r="E9" s="7">
        <f t="shared" si="2"/>
        <v>798912</v>
      </c>
      <c r="F9" s="7">
        <v>128108</v>
      </c>
      <c r="G9" s="7">
        <v>60894</v>
      </c>
      <c r="H9" s="7">
        <f t="shared" si="3"/>
        <v>189002</v>
      </c>
      <c r="I9" s="7">
        <f t="shared" si="0"/>
        <v>522260</v>
      </c>
      <c r="J9" s="7">
        <f t="shared" si="1"/>
        <v>465654</v>
      </c>
      <c r="K9" s="8">
        <f t="shared" si="4"/>
        <v>987914</v>
      </c>
    </row>
    <row r="10" spans="1:11" ht="26.25" customHeight="1">
      <c r="A10" s="9" t="s">
        <v>14</v>
      </c>
      <c r="B10" s="10">
        <v>54170</v>
      </c>
      <c r="C10" s="10">
        <v>113972</v>
      </c>
      <c r="D10" s="10">
        <v>125207</v>
      </c>
      <c r="E10" s="10">
        <f t="shared" si="2"/>
        <v>239179</v>
      </c>
      <c r="F10" s="10">
        <v>27713</v>
      </c>
      <c r="G10" s="10">
        <v>5532</v>
      </c>
      <c r="H10" s="10">
        <f t="shared" si="3"/>
        <v>33245</v>
      </c>
      <c r="I10" s="10">
        <f t="shared" si="0"/>
        <v>141685</v>
      </c>
      <c r="J10" s="10">
        <f t="shared" si="1"/>
        <v>130739</v>
      </c>
      <c r="K10" s="11">
        <f t="shared" si="4"/>
        <v>272424</v>
      </c>
    </row>
    <row r="11" spans="1:11" ht="26.25" customHeight="1">
      <c r="A11" s="6" t="s">
        <v>15</v>
      </c>
      <c r="B11" s="7">
        <v>23936</v>
      </c>
      <c r="C11" s="7">
        <v>55477</v>
      </c>
      <c r="D11" s="7">
        <v>57742</v>
      </c>
      <c r="E11" s="7">
        <f t="shared" si="2"/>
        <v>113219</v>
      </c>
      <c r="F11" s="7">
        <v>13017</v>
      </c>
      <c r="G11" s="7">
        <v>2293</v>
      </c>
      <c r="H11" s="7">
        <f t="shared" si="3"/>
        <v>15310</v>
      </c>
      <c r="I11" s="7">
        <f t="shared" si="0"/>
        <v>68494</v>
      </c>
      <c r="J11" s="7">
        <f t="shared" si="1"/>
        <v>60035</v>
      </c>
      <c r="K11" s="8">
        <f t="shared" si="4"/>
        <v>128529</v>
      </c>
    </row>
    <row r="12" spans="1:11" ht="26.25" customHeight="1">
      <c r="A12" s="9" t="s">
        <v>16</v>
      </c>
      <c r="B12" s="10">
        <v>18600</v>
      </c>
      <c r="C12" s="10">
        <v>31220</v>
      </c>
      <c r="D12" s="10">
        <v>29733</v>
      </c>
      <c r="E12" s="10">
        <f t="shared" si="2"/>
        <v>60953</v>
      </c>
      <c r="F12" s="10">
        <v>27285</v>
      </c>
      <c r="G12" s="10">
        <v>3834</v>
      </c>
      <c r="H12" s="10">
        <f t="shared" si="3"/>
        <v>31119</v>
      </c>
      <c r="I12" s="10">
        <f t="shared" si="0"/>
        <v>58505</v>
      </c>
      <c r="J12" s="10">
        <f t="shared" si="1"/>
        <v>33567</v>
      </c>
      <c r="K12" s="11">
        <f t="shared" si="4"/>
        <v>92072</v>
      </c>
    </row>
    <row r="13" spans="1:11" ht="26.25" customHeight="1">
      <c r="A13" s="6" t="s">
        <v>17</v>
      </c>
      <c r="B13" s="7">
        <v>18269</v>
      </c>
      <c r="C13" s="7">
        <v>35466</v>
      </c>
      <c r="D13" s="7">
        <v>36404</v>
      </c>
      <c r="E13" s="7">
        <f t="shared" si="2"/>
        <v>71870</v>
      </c>
      <c r="F13" s="7">
        <v>16707</v>
      </c>
      <c r="G13" s="7">
        <v>3645</v>
      </c>
      <c r="H13" s="7">
        <f t="shared" si="3"/>
        <v>20352</v>
      </c>
      <c r="I13" s="7">
        <f t="shared" si="0"/>
        <v>52173</v>
      </c>
      <c r="J13" s="7">
        <f t="shared" si="1"/>
        <v>40049</v>
      </c>
      <c r="K13" s="8">
        <f t="shared" si="4"/>
        <v>92222</v>
      </c>
    </row>
    <row r="14" spans="1:11" ht="26.25" customHeight="1">
      <c r="A14" s="9" t="s">
        <v>18</v>
      </c>
      <c r="B14" s="10">
        <v>11759</v>
      </c>
      <c r="C14" s="10">
        <v>23515</v>
      </c>
      <c r="D14" s="10">
        <v>25047</v>
      </c>
      <c r="E14" s="10">
        <f t="shared" si="2"/>
        <v>48562</v>
      </c>
      <c r="F14" s="10">
        <v>6331</v>
      </c>
      <c r="G14" s="10">
        <v>1794</v>
      </c>
      <c r="H14" s="10">
        <f t="shared" si="3"/>
        <v>8125</v>
      </c>
      <c r="I14" s="10">
        <f t="shared" si="0"/>
        <v>29846</v>
      </c>
      <c r="J14" s="10">
        <f t="shared" si="1"/>
        <v>26841</v>
      </c>
      <c r="K14" s="11">
        <f t="shared" si="4"/>
        <v>56687</v>
      </c>
    </row>
    <row r="15" spans="1:11" ht="26.25" customHeight="1">
      <c r="A15" s="6" t="s">
        <v>19</v>
      </c>
      <c r="B15" s="7">
        <v>4878</v>
      </c>
      <c r="C15" s="7">
        <v>9270</v>
      </c>
      <c r="D15" s="7">
        <v>9558</v>
      </c>
      <c r="E15" s="7">
        <f t="shared" si="2"/>
        <v>18828</v>
      </c>
      <c r="F15" s="7">
        <v>2249</v>
      </c>
      <c r="G15" s="7">
        <v>342</v>
      </c>
      <c r="H15" s="7">
        <f t="shared" si="3"/>
        <v>2591</v>
      </c>
      <c r="I15" s="7">
        <f t="shared" si="0"/>
        <v>11519</v>
      </c>
      <c r="J15" s="7">
        <f t="shared" si="1"/>
        <v>9900</v>
      </c>
      <c r="K15" s="8">
        <f t="shared" si="4"/>
        <v>21419</v>
      </c>
    </row>
    <row r="16" spans="1:11" ht="26.25" customHeight="1">
      <c r="A16" s="9" t="s">
        <v>20</v>
      </c>
      <c r="B16" s="10">
        <v>7949</v>
      </c>
      <c r="C16" s="10">
        <v>16828</v>
      </c>
      <c r="D16" s="10">
        <v>18146</v>
      </c>
      <c r="E16" s="10">
        <f t="shared" si="2"/>
        <v>34974</v>
      </c>
      <c r="F16" s="10">
        <v>5680</v>
      </c>
      <c r="G16" s="10">
        <v>1569</v>
      </c>
      <c r="H16" s="10">
        <f t="shared" si="3"/>
        <v>7249</v>
      </c>
      <c r="I16" s="10">
        <f t="shared" si="0"/>
        <v>22508</v>
      </c>
      <c r="J16" s="10">
        <f t="shared" si="1"/>
        <v>19715</v>
      </c>
      <c r="K16" s="11">
        <f t="shared" si="4"/>
        <v>42223</v>
      </c>
    </row>
    <row r="17" spans="1:11" ht="26.25" customHeight="1">
      <c r="A17" s="6" t="s">
        <v>21</v>
      </c>
      <c r="B17" s="7">
        <v>8005</v>
      </c>
      <c r="C17" s="7">
        <v>18991</v>
      </c>
      <c r="D17" s="7">
        <v>20460</v>
      </c>
      <c r="E17" s="7">
        <f t="shared" si="2"/>
        <v>39451</v>
      </c>
      <c r="F17" s="7">
        <v>5252</v>
      </c>
      <c r="G17" s="7">
        <v>1239</v>
      </c>
      <c r="H17" s="7">
        <f t="shared" si="3"/>
        <v>6491</v>
      </c>
      <c r="I17" s="7">
        <f t="shared" si="0"/>
        <v>24243</v>
      </c>
      <c r="J17" s="7">
        <f t="shared" si="1"/>
        <v>21699</v>
      </c>
      <c r="K17" s="8">
        <f t="shared" si="4"/>
        <v>45942</v>
      </c>
    </row>
    <row r="18" spans="1:11" ht="26.25" customHeight="1">
      <c r="A18" s="9" t="s">
        <v>22</v>
      </c>
      <c r="B18" s="10">
        <v>8698</v>
      </c>
      <c r="C18" s="10">
        <v>16972</v>
      </c>
      <c r="D18" s="10">
        <v>19725</v>
      </c>
      <c r="E18" s="10">
        <f t="shared" si="2"/>
        <v>36697</v>
      </c>
      <c r="F18" s="10">
        <v>5593</v>
      </c>
      <c r="G18" s="10">
        <v>1657</v>
      </c>
      <c r="H18" s="10">
        <f t="shared" si="3"/>
        <v>7250</v>
      </c>
      <c r="I18" s="10">
        <f t="shared" si="0"/>
        <v>22565</v>
      </c>
      <c r="J18" s="10">
        <f t="shared" si="1"/>
        <v>21382</v>
      </c>
      <c r="K18" s="11">
        <f t="shared" si="4"/>
        <v>43947</v>
      </c>
    </row>
    <row r="19" spans="1:11" ht="26.25" customHeight="1" thickBot="1">
      <c r="A19" s="12" t="s">
        <v>11</v>
      </c>
      <c r="B19" s="13">
        <f>SUM(B7:B18)</f>
        <v>1327667</v>
      </c>
      <c r="C19" s="13">
        <f t="shared" ref="C19:K19" si="5">SUM(C7:C18)</f>
        <v>2085813</v>
      </c>
      <c r="D19" s="13">
        <f t="shared" si="5"/>
        <v>2030252</v>
      </c>
      <c r="E19" s="13">
        <f t="shared" si="5"/>
        <v>4116065</v>
      </c>
      <c r="F19" s="13">
        <f t="shared" si="5"/>
        <v>1828412</v>
      </c>
      <c r="G19" s="13">
        <f t="shared" si="5"/>
        <v>970529</v>
      </c>
      <c r="H19" s="13">
        <f t="shared" si="5"/>
        <v>2798941</v>
      </c>
      <c r="I19" s="13">
        <f t="shared" si="5"/>
        <v>3914225</v>
      </c>
      <c r="J19" s="13">
        <f t="shared" si="5"/>
        <v>3000781</v>
      </c>
      <c r="K19" s="14">
        <f t="shared" si="5"/>
        <v>6915006</v>
      </c>
    </row>
    <row r="20" spans="1:11" ht="26.25" customHeight="1" thickTop="1"/>
    <row r="21" spans="1:11" ht="26.25" customHeight="1"/>
    <row r="22" spans="1:11" ht="26.25" customHeight="1"/>
    <row r="23" spans="1:11" ht="26.25" customHeight="1"/>
  </sheetData>
  <mergeCells count="12">
    <mergeCell ref="I4:J4"/>
    <mergeCell ref="C2:K2"/>
    <mergeCell ref="C3:K3"/>
    <mergeCell ref="A5:A6"/>
    <mergeCell ref="B5:B6"/>
    <mergeCell ref="C5:E5"/>
    <mergeCell ref="F5:H5"/>
    <mergeCell ref="I5:K5"/>
    <mergeCell ref="A4:B4"/>
    <mergeCell ref="C4:D4"/>
    <mergeCell ref="E4:F4"/>
    <mergeCell ref="G4:H4"/>
  </mergeCells>
  <phoneticPr fontId="0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2</vt:lpstr>
      <vt:lpstr>'2'!county_prov01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Admin</cp:lastModifiedBy>
  <cp:lastPrinted>2015-06-21T11:42:37Z</cp:lastPrinted>
  <dcterms:created xsi:type="dcterms:W3CDTF">2010-10-27T10:33:25Z</dcterms:created>
  <dcterms:modified xsi:type="dcterms:W3CDTF">2021-07-13T07:42:43Z</dcterms:modified>
</cp:coreProperties>
</file>